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ok\личные папки2\БУХГАЛТЕРИЯ\РЕЕСТР МИ\2024 новый реестр\"/>
    </mc:Choice>
  </mc:AlternateContent>
  <bookViews>
    <workbookView xWindow="0" yWindow="0" windowWidth="2160" windowHeight="0" activeTab="3"/>
  </bookViews>
  <sheets>
    <sheet name="титут.лист" sheetId="1" r:id="rId1"/>
    <sheet name="раздел 1 ЗДАНИЕ" sheetId="2" r:id="rId2"/>
    <sheet name="раздел 2" sheetId="3" r:id="rId3"/>
    <sheet name="раздел 3" sheetId="4" r:id="rId4"/>
  </sheets>
  <definedNames>
    <definedName name="_xlnm._FilterDatabase" localSheetId="2" hidden="1">'раздел 2'!$A$9:$J$46</definedName>
    <definedName name="_xlnm.Print_Titles" localSheetId="2">'раздел 2'!$7:$9</definedName>
  </definedNames>
  <calcPr calcId="152511"/>
</workbook>
</file>

<file path=xl/calcChain.xml><?xml version="1.0" encoding="utf-8"?>
<calcChain xmlns="http://schemas.openxmlformats.org/spreadsheetml/2006/main">
  <c r="J4" i="3" l="1"/>
  <c r="I2" i="4"/>
  <c r="G11" i="4" l="1"/>
</calcChain>
</file>

<file path=xl/comments1.xml><?xml version="1.0" encoding="utf-8"?>
<comments xmlns="http://schemas.openxmlformats.org/spreadsheetml/2006/main">
  <authors>
    <author>Компьютер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Компьютер:</t>
        </r>
        <r>
          <rPr>
            <sz val="9"/>
            <color indexed="81"/>
            <rFont val="Tahoma"/>
            <family val="2"/>
            <charset val="204"/>
          </rPr>
          <t xml:space="preserve">
больше по этому адресу ничего не числится</t>
        </r>
      </text>
    </comment>
  </commentList>
</comments>
</file>

<file path=xl/sharedStrings.xml><?xml version="1.0" encoding="utf-8"?>
<sst xmlns="http://schemas.openxmlformats.org/spreadsheetml/2006/main" count="513" uniqueCount="241">
  <si>
    <t>Уполномоченный орган местного самоупоравления :</t>
  </si>
  <si>
    <t xml:space="preserve">Местная Администрация </t>
  </si>
  <si>
    <t>РЕЕСТР МУНИЦИПАЛЬНОГО ИМУЩЕСТВА</t>
  </si>
  <si>
    <t>I. РАЗДЕЛ</t>
  </si>
  <si>
    <t>СВЕДЕНИЯ О МУНИЦИПАЛЬНОМ НЕДВИЖИМОМ ИМУЩЕСТВЕ</t>
  </si>
  <si>
    <t xml:space="preserve">РАЗДЕЛ 2.  </t>
  </si>
  <si>
    <t>5</t>
  </si>
  <si>
    <t>Местная Администрация МО МО Константиновское</t>
  </si>
  <si>
    <t>ограничений (обремений) нет</t>
  </si>
  <si>
    <t>Раздел 3</t>
  </si>
  <si>
    <t>Наименование движимого имущества</t>
  </si>
  <si>
    <t xml:space="preserve">  Сведения о муниципальном движимом имуществе</t>
  </si>
  <si>
    <t>№№</t>
  </si>
  <si>
    <t>адрес  (местонахождение)</t>
  </si>
  <si>
    <t>Сведения о правообладателе муниципального движимого имущества</t>
  </si>
  <si>
    <t>Детский игровой комплекс, ул. Пограничника Гарькавого, д. 49, корп. 1</t>
  </si>
  <si>
    <t>Игровой комплекс Г-525, ул.Новаторская 14 (п. Володарский )</t>
  </si>
  <si>
    <t>Качели маятниковые с подвеской на цепях К-30, ул.Новаторская,14 (п. Володарский)</t>
  </si>
  <si>
    <t>Игровой комплекс Г-40 ск, ул. Пограничника Гарькавого, д. 46, корп. 2</t>
  </si>
  <si>
    <t>Игровой комплекс Г-112 Мексика, ул. Тамбасова, д. 28</t>
  </si>
  <si>
    <t>Детский игровой комплекс"Парусник", ул. Пограничника Гарькавого, д. 41</t>
  </si>
  <si>
    <t>Сетка "Пирамида", ул. 2-я Комсомольская, д. 50 - 54</t>
  </si>
  <si>
    <t>Игровой комплекс Г-42 , ул. Тамбасова, д. 24, корп. 2</t>
  </si>
  <si>
    <t xml:space="preserve">Игровой комплекс Г-53, ул. Тамбасова, д. 25, корп. 2 </t>
  </si>
  <si>
    <t xml:space="preserve"> Игровой комплекс Г-2031, ул. Пограничника Гарькавого, д. 36, корп. 2</t>
  </si>
  <si>
    <t xml:space="preserve">Игровой комплекс Г-306, ул. Тамбасова, д. 30, корп. 2 </t>
  </si>
  <si>
    <t xml:space="preserve"> Игровой комплекс, МГ-50Ск, пр. Ветеранов, д. 158</t>
  </si>
  <si>
    <t xml:space="preserve">Игровой городок Г-45 РБ, ул. Тамбасова, д. 23, корп. 6, </t>
  </si>
  <si>
    <t>Игровой комплекс с качелями, ул. Здоровцева, д. 33, корп.1</t>
  </si>
  <si>
    <t>Игровой комплекс "Корабль" Г-74, ул. Здоровцева, д. 31, корп. 1</t>
  </si>
  <si>
    <t>Детский игровой комплекс "Восхождение", ул. Тамбасова, д. 30, корп. 2</t>
  </si>
  <si>
    <t>ДИК "Вертолет", ул. Летчика Пилютова, д. 40, корп. 1-2</t>
  </si>
  <si>
    <t>Игровой комплекс "Лондонский поезд", пр. Народного Ополчения, д. 241, корп. 4</t>
  </si>
  <si>
    <t>Игровой городок Г-602, пр. Народного Ополчения, д. 241, корп. 4</t>
  </si>
  <si>
    <t>Качели "Гнездо" К-30, пр. Народного Ополчения , д. 241, корп. 4</t>
  </si>
  <si>
    <t>Игровой комплекс "МЧС", ул. Пограничника Гарькавого, д. 34, корп. 3</t>
  </si>
  <si>
    <t>Спортивный комплекс Т-69/1д, ул. Пограничника Гарькавого, д. 34, корп. 3</t>
  </si>
  <si>
    <t>Игровой комплек "Средневековье", ул.Тамбасова, д. 21, корп.2</t>
  </si>
  <si>
    <t>Качели маятниковые "Крепость", ул.Тамбасова, д. 21, корп. 2</t>
  </si>
  <si>
    <t>Спортивный комплекс 74/1, ул.Тамбасова, д. 25, корп. 2</t>
  </si>
  <si>
    <t>Игровой комплекс МГ-106 "Венеция", ул.Тамбасова, д. 25, корп. 2</t>
  </si>
  <si>
    <t>по состоянию на</t>
  </si>
  <si>
    <t>Игровой комплекс МГМ-351 мод. (пр.Н.Ополчения, д.233)</t>
  </si>
  <si>
    <t>Качели К-30м Оптима (пр.Н.Ополчения, д.233)</t>
  </si>
  <si>
    <t>Игровой комплекс Г-94 (ул.Тамбасова, д.36, к.1)</t>
  </si>
  <si>
    <t>Качели К-30 м Оптима (ул.Тамбасова, д.36, к.1)</t>
  </si>
  <si>
    <t>Карусель К-37 (ул.Тамбасова, д.36, к.1)</t>
  </si>
  <si>
    <t>Горка Г-13/1
(ул.Тамбасова, д.36, к.1)</t>
  </si>
  <si>
    <t>Качели "Гнездо" арт.4159
(пр.Н.Ополчения, д.241, к.3,4)</t>
  </si>
  <si>
    <t>3305.3 ИК "Небесное дерево" мини с
(пр.Н.Ополчения, д.241, к.3,4)</t>
  </si>
  <si>
    <t>Карусель "Пирамида", П.Гарькавого, д38,к.1</t>
  </si>
  <si>
    <t>Песочница, П.Гарькавого, д38,к.1</t>
  </si>
  <si>
    <t>Качели балансирные деревянные, П.Гарькавого, д38,к.1</t>
  </si>
  <si>
    <t>Игровой комплекс (малый), П.Гарькавого, д38,к.1</t>
  </si>
  <si>
    <t>Качалка на пружине двойная "Катерок", П.Гарькавого, д38,к.1</t>
  </si>
  <si>
    <t>Каркас под качели-гнездо "Волна", П.Гарькавого, д38,к.1</t>
  </si>
  <si>
    <t>Игровой комплекс, П.Гарькавого, д38,к.1</t>
  </si>
  <si>
    <t>Каркас качелей на деревянных стойках "Крылатые качели", П.Гарькавого, д38,к.1</t>
  </si>
  <si>
    <t>Карусель 004192, П.Гарькавого, д38,к.2</t>
  </si>
  <si>
    <t>Качалка на пружине "Кабриолет", П.Гарькавого, д38,к.2</t>
  </si>
  <si>
    <t>Детский игровой комплекс 005555, П.Гарькавого, д38,к.2</t>
  </si>
  <si>
    <t>Качели двойные 004155 с сидениями резиновыми 004969 и 004968-52, П.Гарькавого, д38,к.2</t>
  </si>
  <si>
    <t>Качели "Гнездо" 004159, П.Гарькавого, д38,к.2</t>
  </si>
  <si>
    <t>внутригородского муниципального образования города федерального значения Санкт-Петербурга                                                                                          муниципальный округ Константиновское</t>
  </si>
  <si>
    <t xml:space="preserve">ВНУТРИГОРОДСКОГО МУНИЦИПАЛЬНОГО ОБРАЗОВАНИЯ ГОРОДА ФЕДЕРАЛЬНОГО ЗНАЧЕНИЯ САНКТ-ПЕТЕРБУРГА МУНИЦИПАЛЬНЫЙ ОКРУГ КОНСТАНТИНОВСКОЕ </t>
  </si>
  <si>
    <t>пр.Ветеранов 148/1 Качели двойные артикул 004155</t>
  </si>
  <si>
    <t>Пр.Ветеранов 148 к.1 Качели "Гнездо" арт.004159</t>
  </si>
  <si>
    <t>Пр.Ветеранов 148/1 Детский игровой комплекс серии BALL*I BA-01.12</t>
  </si>
  <si>
    <t>Пр.Ветеранов 148/1 Вертушка "Чаша-1" серии BALL"I BA-06/27</t>
  </si>
  <si>
    <t>Пр.Ветеранов 148/1 Качалка детской игровой площадки серии BALL"IВА-09.22</t>
  </si>
  <si>
    <t>Пр.Ветеранов 148/1 Спортивное оборудование-Кюсюр (шведская стенка, перекладина, скамья для пресса и брусья) К-019</t>
  </si>
  <si>
    <t>пр.Ветеранов 148/1 Качалка серии BALL"I BA-09.02</t>
  </si>
  <si>
    <t>Пр.Ветеранов 148/1 Канатная конструкция серия Modul MO-04.03</t>
  </si>
  <si>
    <t>Пр.Ветеранов 148/1 Детский игровой комплекс артикул 005493 (детский игровой комплекс (85))</t>
  </si>
  <si>
    <t>Детский игровой комплекс Ветеранов 152 (2023-11)</t>
  </si>
  <si>
    <t>Детский игровой комплекс серии BALL`I Ветеранов 152 (2023-11)</t>
  </si>
  <si>
    <t>Канатный комплекс серии VIKING Ветеранов 152 (2023-11)</t>
  </si>
  <si>
    <t>Качели двойные SW-02.07-01-17 Ветеранов 152 (2023-11)</t>
  </si>
  <si>
    <t>Пр.Ветеранов  148/1 Сетка с вращением "Усеченная пирамида" арт.007017</t>
  </si>
  <si>
    <t>Вращающиеся канаты серии BALL`I Ветеранов 152 (2023-11)</t>
  </si>
  <si>
    <t>Игровое оборудование серии BALL`I(Чаша) Ветеранов 152 (2023-11)</t>
  </si>
  <si>
    <t>Вертушка с шаром серии BALL`I(Колосок) Ветеранов 152 (2023-11)</t>
  </si>
  <si>
    <t>Игровое оборудование серии BALL`I(Колосок) Ветеранов 152 (2023-11)</t>
  </si>
  <si>
    <t>Спортивное оборудование-Кюсюр Ветеранов 152(2023-11)</t>
  </si>
  <si>
    <t>Песочный дворик Ветеранов 152 (2023-11)</t>
  </si>
  <si>
    <t>Мультиспортарена мини Ветеранов 152 (2023-11)</t>
  </si>
  <si>
    <t>Игровое оборудование Ветеранов 152 (2023-11)</t>
  </si>
  <si>
    <t>Качели "Гнездо" на металлических столбах Интернациональная 2023-11</t>
  </si>
  <si>
    <t>Полоса препятствий Интернациональная 2023-11</t>
  </si>
  <si>
    <t>Теннисный стол "Сити" Интернациональная 2023-11</t>
  </si>
  <si>
    <t>Комплекс из 5 турников, шведской стенки и рукохода "зигзаг" Интернациональная7</t>
  </si>
  <si>
    <t>Уличный тренажер "Жим ногами" Интернациональная7 2023-11</t>
  </si>
  <si>
    <t>Уличный тренажер "Лыжники" Интернациональная7 2023-11</t>
  </si>
  <si>
    <t>Столик со скамьями для настольных игр Интернациональная7 2023-11</t>
  </si>
  <si>
    <t>Теннисный стол "Сити" Интернациональная7 2023-11</t>
  </si>
  <si>
    <t>Спортивный комплекс "Гамп" Интернациональная7 2023-11</t>
  </si>
  <si>
    <t>Турник тройной Интернациональная7 2023-11</t>
  </si>
  <si>
    <t>Комплекс из 3 турников, шведской стенки, скамьи для пресса и турника для подтягивания Интернациональная 2023-11</t>
  </si>
  <si>
    <t>Спортивное ограждение 102п/м Интернациональная7 (2023-11)</t>
  </si>
  <si>
    <t>Игровой элемент Д-17, ул. Пограничника Гарькавого, д. 46, корп. 2</t>
  </si>
  <si>
    <t>Реестровый №</t>
  </si>
  <si>
    <t>Наименование объекта</t>
  </si>
  <si>
    <t>Адресобъекта</t>
  </si>
  <si>
    <t>Кадастровый номер / кадастровая стоимость</t>
  </si>
  <si>
    <t xml:space="preserve">Характеристика объекта (площадь, протяженность и иные параметры) </t>
  </si>
  <si>
    <t>Балансовая стоимость / амортизация</t>
  </si>
  <si>
    <t>даты возникновения/ прекращения права муниципальной собственности, реквизиты документов-оснований</t>
  </si>
  <si>
    <t>сведения о правообладателе муниципального недвижимого имущества</t>
  </si>
  <si>
    <t>Дата и основание возникновения ограничения (обременения)</t>
  </si>
  <si>
    <t>СВЕДЕНИЯ О ДВИЖИМОМ И ИНОМ ИМУЩЕСТВЕ</t>
  </si>
  <si>
    <t>II РАЗДЕЛ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</si>
  <si>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</si>
  <si>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№ п/п</t>
  </si>
  <si>
    <t>Стоимость имущества, руб.</t>
  </si>
  <si>
    <t xml:space="preserve">Балансовая стоимость </t>
  </si>
  <si>
    <t>Начисленная амортизация</t>
  </si>
  <si>
    <t>Дата возникновения / прекращения права муниципальной собственности,   реквизиты документов-оснований</t>
  </si>
  <si>
    <t xml:space="preserve">Дата и основание возникновения ограничения (обременения) </t>
  </si>
  <si>
    <t>СВЕДЕНИЯ О ЛИЦАХ, ОБЛАДАЮЩИХ ПРАВАМИ НА ИМУЩЕСТВО И СВЕДЕНИЯМИ О НЕМ</t>
  </si>
  <si>
    <t>Наименование и организационно-правовая форма юридического лица</t>
  </si>
  <si>
    <t>Государственный регистрационный номер и дата</t>
  </si>
  <si>
    <t xml:space="preserve">Реквизиты документа-основания создания юридического лица </t>
  </si>
  <si>
    <t>Стоимость основных средств, руб.</t>
  </si>
  <si>
    <t>Балансовая</t>
  </si>
  <si>
    <t>Остаточная</t>
  </si>
  <si>
    <t xml:space="preserve">среднесписочная численность работников </t>
  </si>
  <si>
    <t>Размер уставного капитала (фонда)</t>
  </si>
  <si>
    <t>Размер доли, %</t>
  </si>
  <si>
    <r>
      <rPr>
        <b/>
        <sz val="11"/>
        <color theme="1"/>
        <rFont val="Times New Roman"/>
        <family val="1"/>
        <charset val="204"/>
      </rPr>
      <t>23.08.2008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Акт выполненных работ от 28.03.2008, контракт утилизирован   </t>
    </r>
  </si>
  <si>
    <r>
      <rPr>
        <b/>
        <sz val="11"/>
        <color theme="1"/>
        <rFont val="Times New Roman"/>
        <family val="1"/>
        <charset val="204"/>
      </rPr>
      <t xml:space="preserve">01.10.2014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</si>
  <si>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sz val="11"/>
        <color theme="1"/>
        <rFont val="Times New Roman"/>
        <family val="1"/>
        <charset val="204"/>
      </rPr>
      <t>/                                                                             Акт выполненных работ от 05.09.2014, Муниципальный контракт №14 от 31.03.2014</t>
    </r>
  </si>
  <si>
    <r>
      <rPr>
        <b/>
        <sz val="11"/>
        <color theme="1"/>
        <rFont val="Times New Roman"/>
        <family val="1"/>
        <charset val="204"/>
      </rPr>
      <t xml:space="preserve">05.09.2014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Акт выполненных работ от 05.09.2014, Муниципальный контракт №14 от 31.03.2014 </t>
    </r>
  </si>
  <si>
    <r>
      <rPr>
        <b/>
        <sz val="11"/>
        <color theme="1"/>
        <rFont val="Times New Roman"/>
        <family val="1"/>
        <charset val="204"/>
      </rPr>
      <t xml:space="preserve">05.09.2014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Акт выполненных работ от 05.09.2014, Муниципальный контракт №14 от 13.03.2014</t>
    </r>
  </si>
  <si>
    <r>
      <rPr>
        <b/>
        <sz val="11"/>
        <color theme="1"/>
        <rFont val="Times New Roman"/>
        <family val="1"/>
        <charset val="204"/>
      </rPr>
      <t xml:space="preserve">15.12.2015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Акт выполненных работ от 15.12.2015, Муниципальный контракт №45 от 14.08.2015</t>
    </r>
  </si>
  <si>
    <r>
      <rPr>
        <b/>
        <sz val="11"/>
        <color theme="1"/>
        <rFont val="Times New Roman"/>
        <family val="1"/>
        <charset val="204"/>
      </rPr>
      <t xml:space="preserve">12.10.2015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12.10.2015, Муниципальный контракт №50 от 18.09.2015 </t>
    </r>
  </si>
  <si>
    <r>
      <rPr>
        <b/>
        <sz val="11"/>
        <color theme="1"/>
        <rFont val="Times New Roman"/>
        <family val="1"/>
        <charset val="204"/>
      </rPr>
      <t xml:space="preserve">08.06.2016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08.06.2016, Муниципальный контракт №430771/32 от 17.05.2016</t>
    </r>
  </si>
  <si>
    <r>
      <rPr>
        <b/>
        <sz val="11"/>
        <color theme="1"/>
        <rFont val="Times New Roman"/>
        <family val="1"/>
        <charset val="204"/>
      </rPr>
      <t xml:space="preserve">28.10.2016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от 28.10.2016, Муниципальный контракт №40/485909 от 27.07.2016</t>
    </r>
  </si>
  <si>
    <r>
      <rPr>
        <b/>
        <sz val="11"/>
        <color theme="1"/>
        <rFont val="Times New Roman"/>
        <family val="1"/>
        <charset val="204"/>
      </rPr>
      <t xml:space="preserve">02.11.2017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31.10.2017, Муниципальный контракт №63 от 18.07.2017</t>
    </r>
  </si>
  <si>
    <r>
      <rPr>
        <b/>
        <sz val="11"/>
        <color theme="1"/>
        <rFont val="Times New Roman"/>
        <family val="1"/>
        <charset val="204"/>
      </rPr>
      <t xml:space="preserve">31.10.2016 /                                                                             </t>
    </r>
    <r>
      <rPr>
        <sz val="11"/>
        <color theme="1"/>
        <rFont val="Times New Roman"/>
        <family val="1"/>
        <charset val="204"/>
      </rPr>
      <t>Акт выполненных работ от 31.10.2016, Муниципальный контракт №46/513725 от 05.09.2016</t>
    </r>
  </si>
  <si>
    <r>
      <rPr>
        <b/>
        <sz val="11"/>
        <color theme="1"/>
        <rFont val="Times New Roman"/>
        <family val="1"/>
        <charset val="204"/>
      </rPr>
      <t xml:space="preserve">23.10.2018 /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23.10.2018, Муниципальный контракт №47/1000845 от 10.07.2018</t>
    </r>
  </si>
  <si>
    <r>
      <rPr>
        <b/>
        <sz val="11"/>
        <color theme="1"/>
        <rFont val="Times New Roman"/>
        <family val="1"/>
        <charset val="204"/>
      </rPr>
      <t xml:space="preserve">29.10.2018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29.10.2018, Муниципальный контракт №35 от 24.04.2018</t>
    </r>
  </si>
  <si>
    <r>
      <rPr>
        <b/>
        <sz val="11"/>
        <color theme="1"/>
        <rFont val="Times New Roman"/>
        <family val="1"/>
        <charset val="204"/>
      </rPr>
      <t xml:space="preserve">22.10.2019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22.10.2019, Муниципальный контракт №48 от 26.06.2019</t>
    </r>
  </si>
  <si>
    <r>
      <rPr>
        <b/>
        <sz val="11"/>
        <color theme="1"/>
        <rFont val="Times New Roman"/>
        <family val="1"/>
        <charset val="204"/>
      </rPr>
      <t xml:space="preserve">24.05.2021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№1 от 19.05.2021 г., Муниципальный контракт 3780731066021000003/17 от 26.01.2021</t>
    </r>
  </si>
  <si>
    <r>
      <rPr>
        <b/>
        <sz val="11"/>
        <color theme="1"/>
        <rFont val="Times New Roman"/>
        <family val="1"/>
        <charset val="204"/>
      </rPr>
      <t xml:space="preserve">06.09.2021 /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№9 от 30.08.2021 г., Муниципальный контракт 3780731066021000010/29 от 03.03.2021</t>
    </r>
  </si>
  <si>
    <r>
      <rPr>
        <b/>
        <sz val="11"/>
        <color theme="1"/>
        <rFont val="Times New Roman"/>
        <family val="1"/>
        <charset val="204"/>
      </rPr>
      <t xml:space="preserve">04.10.2022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Товарная накладная № 75 от 26.09.2022 Муниципальный контракт от 27.06.2022 № 52</t>
    </r>
  </si>
  <si>
    <r>
      <rPr>
        <b/>
        <sz val="11"/>
        <color theme="1"/>
        <rFont val="Times New Roman"/>
        <family val="1"/>
        <charset val="204"/>
      </rPr>
      <t>31.10.2022 /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Товарная накладная № 49 от 17.10.2022 Муниципальный контракт от 11.07.2022 № 54</t>
    </r>
  </si>
  <si>
    <r>
      <rPr>
        <b/>
        <sz val="11"/>
        <color theme="1"/>
        <rFont val="Times New Roman"/>
        <family val="1"/>
        <charset val="204"/>
      </rPr>
      <t xml:space="preserve">20.06.2023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Товарная накладная №7 от 19.06.2023 Муниципальный контракт от 10.01.2023 № 1</t>
    </r>
  </si>
  <si>
    <r>
      <rPr>
        <b/>
        <sz val="11"/>
        <color theme="1"/>
        <rFont val="Times New Roman"/>
        <family val="1"/>
        <charset val="204"/>
      </rPr>
      <t xml:space="preserve">02.11.2023 /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Товарная накладная № 24 от 20.10.2023 Муниципальный контракт от 17.07.2023 № 44</t>
    </r>
  </si>
  <si>
    <t>2024 год</t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</si>
  <si>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67 от 03.11.2023 Муниципальный контракт от 09.06.2023 № 41</t>
    </r>
  </si>
  <si>
    <r>
      <rPr>
        <b/>
        <sz val="11"/>
        <color theme="1"/>
        <rFont val="Times New Roman"/>
        <family val="1"/>
        <charset val="204"/>
      </rPr>
      <t xml:space="preserve">07.11.2023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68 от 03.11.2023 Муниципальный контракт от 09.06.2023 № 41</t>
    </r>
  </si>
  <si>
    <t>Детский игровой комплекс LEGNO Ленина 22 (09_2024)</t>
  </si>
  <si>
    <t>1 250 138,46</t>
  </si>
  <si>
    <r>
      <rPr>
        <b/>
        <sz val="11"/>
        <color theme="1"/>
        <rFont val="Times New Roman"/>
        <family val="1"/>
        <charset val="204"/>
      </rPr>
      <t xml:space="preserve">16.09.2024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16 от 16.09.2024 Муниципальный контракт от 07.05.2024 № 38</t>
    </r>
  </si>
  <si>
    <t>Пергола конструкция 4-хсекционная Ленина 22 (09_2024)</t>
  </si>
  <si>
    <t>9 739 680,00</t>
  </si>
  <si>
    <t>Скамья "Трибуна"  Ленина 22 (09_2024)</t>
  </si>
  <si>
    <t>2 757 037,67</t>
  </si>
  <si>
    <t>Детский игровой комплекс "Ларикс" Тамбасова 24/2 (09-2024)</t>
  </si>
  <si>
    <t>3 744 862,80</t>
  </si>
  <si>
    <t>Песочный дворик с горкой "LARIX" Тамбасова 24/2 (09-2024)</t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</si>
  <si>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21</t>
    </r>
  </si>
  <si>
    <r>
      <rPr>
        <b/>
        <sz val="11"/>
        <color theme="1"/>
        <rFont val="Times New Roman"/>
        <family val="1"/>
        <charset val="204"/>
      </rPr>
      <t xml:space="preserve">25.09.2024 /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Товарная накладная № 21 от 25.09.2024 Муниципальный контракт от 26.02.2024 № 22</t>
    </r>
    <r>
      <rPr>
        <sz val="11"/>
        <color theme="1"/>
        <rFont val="Calibri"/>
        <family val="2"/>
        <charset val="204"/>
        <scheme val="minor"/>
      </rPr>
      <t/>
    </r>
  </si>
  <si>
    <t>1 077 686,40</t>
  </si>
  <si>
    <r>
      <rPr>
        <b/>
        <sz val="11"/>
        <color theme="1"/>
        <rFont val="Times New Roman"/>
        <family val="1"/>
        <charset val="204"/>
      </rPr>
      <t xml:space="preserve">18.07.2012 /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Акт выполненных работ от 18.07.2012, Муниципальный контракт №44 от 28.08.2012  </t>
    </r>
  </si>
  <si>
    <t>списание 13.08.2024</t>
  </si>
  <si>
    <t>Детский игровой комплекс ВВ-04.02 10_2024 (Ветеранов 146/22)</t>
  </si>
  <si>
    <t>Детский игровой комплекс ВВ-01.01 10_2024 (Н.Ополчения 227)</t>
  </si>
  <si>
    <t>Игровая конструкция LA-00.14 Тамбасова 25/2</t>
  </si>
  <si>
    <t>Игровая канатная конструкция LA-00.27 Тамбасова 25/2</t>
  </si>
  <si>
    <t>Игровая канатная конструкция LA-00.26 Тамбасова 25/2</t>
  </si>
  <si>
    <t>Игровая канатная конструкция LA-00.18 Тамбасова 25/2</t>
  </si>
  <si>
    <t>Игровая канатная конструкция WH-01.04 Тамбасова 25/2</t>
  </si>
  <si>
    <t>Игровая канатная конструкция LA-00.29 Тамбасова 25/2</t>
  </si>
  <si>
    <t>Карусель ВA-06.22 Тамбасова 25/2</t>
  </si>
  <si>
    <r>
      <rPr>
        <b/>
        <sz val="11"/>
        <rFont val="Times New Roman"/>
        <family val="1"/>
        <charset val="204"/>
      </rPr>
      <t xml:space="preserve">18.11.2024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28 от 18.11.2024 Муниципальный контракт от 15.04.2024 № 31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</si>
  <si>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20 от 21.10.2024 Муниципальный контракт от 22.04.2024 № 32</t>
    </r>
  </si>
  <si>
    <r>
      <rPr>
        <b/>
        <sz val="11"/>
        <rFont val="Times New Roman"/>
        <family val="1"/>
        <charset val="204"/>
      </rPr>
      <t xml:space="preserve">21.10.2024 /  </t>
    </r>
    <r>
      <rPr>
        <sz val="11"/>
        <rFont val="Times New Roman"/>
        <family val="1"/>
        <charset val="204"/>
      </rPr>
      <t xml:space="preserve">                                                                            Товарная накладная № 22 от 21.10.2024 Муниципальный контракт от 22.04.2024 № 32</t>
    </r>
  </si>
  <si>
    <t>Санкт-Петербург пр.Ветеранов дом 166 лит А пом.16Н</t>
  </si>
  <si>
    <t>инвентарный № объекта</t>
  </si>
  <si>
    <t>11202436700</t>
  </si>
  <si>
    <t>11202436701</t>
  </si>
  <si>
    <t>11202436702</t>
  </si>
  <si>
    <t>11202436703</t>
  </si>
  <si>
    <t>11202436704</t>
  </si>
  <si>
    <t>11202436705</t>
  </si>
  <si>
    <t>10202436616</t>
  </si>
  <si>
    <t>11202436708</t>
  </si>
  <si>
    <r>
      <rPr>
        <b/>
        <sz val="11"/>
        <rFont val="Times New Roman"/>
        <family val="1"/>
        <charset val="204"/>
      </rPr>
      <t xml:space="preserve">29.11.2013 / 20.06.2024 </t>
    </r>
    <r>
      <rPr>
        <sz val="11"/>
        <rFont val="Times New Roman"/>
        <family val="1"/>
        <charset val="204"/>
      </rPr>
      <t xml:space="preserve">                                                                             Акт выполненных работ от 29.11.2013, Муниципальный контракт №28 от 17.04.2011    Акт списания №ГУ-3 от 20.06.2024</t>
    </r>
  </si>
  <si>
    <t>11.13.36.017</t>
  </si>
  <si>
    <t>списание 20.06.2023</t>
  </si>
  <si>
    <r>
      <rPr>
        <b/>
        <sz val="11"/>
        <color theme="1"/>
        <rFont val="Times New Roman"/>
        <family val="1"/>
        <charset val="204"/>
      </rPr>
      <t xml:space="preserve">05.09.2014 </t>
    </r>
    <r>
      <rPr>
        <b/>
        <sz val="11"/>
        <rFont val="Times New Roman"/>
        <family val="1"/>
        <charset val="204"/>
      </rPr>
      <t xml:space="preserve">/13.08.2024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Акт выполненных работ от 05.09.2014, Муниципальный контракт №14 от 31.03.2014  утилизация в рамках контракта 31 от 15.04.2024</t>
    </r>
  </si>
  <si>
    <t>10202436602</t>
  </si>
  <si>
    <t>09202436552</t>
  </si>
  <si>
    <t>09202436550</t>
  </si>
  <si>
    <t>09202436369</t>
  </si>
  <si>
    <t>09202436368</t>
  </si>
  <si>
    <t>09202436344</t>
  </si>
  <si>
    <t>09202136041</t>
  </si>
  <si>
    <t>06202336139</t>
  </si>
  <si>
    <t>№ 1057813208980 от 20.12.2005</t>
  </si>
  <si>
    <t>06202336151</t>
  </si>
  <si>
    <t>06202336150</t>
  </si>
  <si>
    <t>06202336148</t>
  </si>
  <si>
    <t>06202336143</t>
  </si>
  <si>
    <t>06202336142</t>
  </si>
  <si>
    <t>06202336141</t>
  </si>
  <si>
    <t>06202336140</t>
  </si>
  <si>
    <t>06202336138</t>
  </si>
  <si>
    <t>06202336137</t>
  </si>
  <si>
    <t>09202136038</t>
  </si>
  <si>
    <t>09202136039</t>
  </si>
  <si>
    <t>05202136021</t>
  </si>
  <si>
    <t>05202136018</t>
  </si>
  <si>
    <t>05202136013</t>
  </si>
  <si>
    <t>05202136014</t>
  </si>
  <si>
    <t>05202136011</t>
  </si>
  <si>
    <t>05202136002</t>
  </si>
  <si>
    <t>05202136001</t>
  </si>
  <si>
    <t>11201736030</t>
  </si>
  <si>
    <t>11201736016</t>
  </si>
  <si>
    <t>06201636010</t>
  </si>
  <si>
    <t>06201636016</t>
  </si>
  <si>
    <t>09201436035</t>
  </si>
  <si>
    <t>09201436055</t>
  </si>
  <si>
    <t>10201636094</t>
  </si>
  <si>
    <t>10201636096</t>
  </si>
  <si>
    <t>12201536106</t>
  </si>
  <si>
    <t>12201536088</t>
  </si>
  <si>
    <t>ОП101030000255</t>
  </si>
  <si>
    <t>09201436018</t>
  </si>
  <si>
    <t>10201436068</t>
  </si>
  <si>
    <t>10201636045</t>
  </si>
  <si>
    <t>10201636030</t>
  </si>
  <si>
    <t>10201636029</t>
  </si>
  <si>
    <t>10201636076</t>
  </si>
  <si>
    <t>10201636061</t>
  </si>
  <si>
    <t>БП0000000267</t>
  </si>
  <si>
    <t>10201536071</t>
  </si>
  <si>
    <t>Устав , св-во о гос. регистрации от 28.11.2013 №RU781200002013001</t>
  </si>
  <si>
    <t>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</si>
</sst>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0" fillId="0" borderId="0" xfId="0" applyFont="1" applyFill="1"/>
    <xf numFmtId="0" fontId="5" fillId="0" borderId="2" xfId="0" applyFont="1" applyFill="1" applyBorder="1" applyAlignment="1">
      <alignment horizontal="center"/>
    </xf>
    <xf numFmtId="14" fontId="0" fillId="0" borderId="0" xfId="0" applyNumberFormat="1"/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2" borderId="0" xfId="0" applyFill="1"/>
    <xf numFmtId="0" fontId="4" fillId="2" borderId="0" xfId="0" applyFont="1" applyFill="1"/>
    <xf numFmtId="0" fontId="10" fillId="2" borderId="0" xfId="0" applyFont="1" applyFill="1"/>
    <xf numFmtId="0" fontId="0" fillId="2" borderId="0" xfId="0" applyFill="1" applyAlignment="1">
      <alignment vertical="center" wrapText="1"/>
    </xf>
    <xf numFmtId="0" fontId="0" fillId="2" borderId="0" xfId="0" applyFill="1" applyBorder="1"/>
    <xf numFmtId="0" fontId="0" fillId="2" borderId="0" xfId="0" applyFill="1" applyAlignment="1">
      <alignment vertical="center"/>
    </xf>
    <xf numFmtId="0" fontId="0" fillId="4" borderId="0" xfId="0" applyFill="1"/>
    <xf numFmtId="0" fontId="0" fillId="2" borderId="1" xfId="0" applyFill="1" applyBorder="1" applyAlignment="1">
      <alignment vertical="top" wrapText="1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4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top" wrapText="1"/>
    </xf>
    <xf numFmtId="0" fontId="20" fillId="2" borderId="0" xfId="0" applyFont="1" applyFill="1"/>
    <xf numFmtId="0" fontId="20" fillId="0" borderId="0" xfId="0" applyFont="1" applyFill="1"/>
    <xf numFmtId="4" fontId="1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"/>
  <sheetViews>
    <sheetView workbookViewId="0">
      <selection activeCell="F17" sqref="F17"/>
    </sheetView>
  </sheetViews>
  <sheetFormatPr defaultRowHeight="15" x14ac:dyDescent="0.25"/>
  <cols>
    <col min="6" max="6" width="10.140625" bestFit="1" customWidth="1"/>
  </cols>
  <sheetData>
    <row r="4" spans="1:12" x14ac:dyDescent="0.25">
      <c r="A4" t="s">
        <v>0</v>
      </c>
      <c r="G4" s="1" t="s">
        <v>1</v>
      </c>
      <c r="H4" s="1"/>
      <c r="I4" s="1"/>
    </row>
    <row r="5" spans="1:12" ht="32.25" customHeight="1" x14ac:dyDescent="0.25">
      <c r="A5" s="83" t="s">
        <v>63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32" customHeight="1" x14ac:dyDescent="0.3">
      <c r="B6" s="2"/>
      <c r="C6" s="2"/>
      <c r="D6" s="2"/>
      <c r="E6" s="2"/>
      <c r="F6" s="2"/>
      <c r="G6" s="2"/>
    </row>
    <row r="7" spans="1:12" ht="18.75" x14ac:dyDescent="0.3">
      <c r="B7" s="2"/>
      <c r="C7" s="2" t="s">
        <v>2</v>
      </c>
      <c r="D7" s="2"/>
      <c r="E7" s="2"/>
      <c r="F7" s="2"/>
      <c r="G7" s="2"/>
    </row>
    <row r="8" spans="1:12" x14ac:dyDescent="0.25">
      <c r="B8" s="84"/>
      <c r="C8" s="84"/>
      <c r="D8" s="84"/>
      <c r="E8" s="84"/>
      <c r="F8" s="84"/>
      <c r="G8" s="84"/>
      <c r="H8" s="84"/>
    </row>
    <row r="9" spans="1:12" ht="60" customHeight="1" x14ac:dyDescent="0.25">
      <c r="B9" s="85" t="s">
        <v>64</v>
      </c>
      <c r="C9" s="85"/>
      <c r="D9" s="85"/>
      <c r="E9" s="85"/>
      <c r="F9" s="85"/>
      <c r="G9" s="85"/>
      <c r="H9" s="85"/>
    </row>
    <row r="12" spans="1:12" x14ac:dyDescent="0.25">
      <c r="D12" s="86" t="s">
        <v>148</v>
      </c>
      <c r="E12" s="86"/>
      <c r="F12" s="86"/>
    </row>
    <row r="15" spans="1:12" x14ac:dyDescent="0.25">
      <c r="D15" s="1" t="s">
        <v>41</v>
      </c>
      <c r="F15" s="24" t="s">
        <v>240</v>
      </c>
    </row>
  </sheetData>
  <mergeCells count="4">
    <mergeCell ref="A5:L5"/>
    <mergeCell ref="B8:H8"/>
    <mergeCell ref="B9:H9"/>
    <mergeCell ref="D12:F12"/>
  </mergeCells>
  <pageMargins left="1.6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B2" sqref="B2:I3"/>
    </sheetView>
  </sheetViews>
  <sheetFormatPr defaultRowHeight="15" x14ac:dyDescent="0.25"/>
  <cols>
    <col min="1" max="1" width="12.140625" customWidth="1"/>
    <col min="2" max="2" width="14.42578125" customWidth="1"/>
    <col min="3" max="3" width="12" customWidth="1"/>
    <col min="4" max="4" width="11" customWidth="1"/>
    <col min="5" max="5" width="12.7109375" customWidth="1"/>
    <col min="6" max="6" width="14" customWidth="1"/>
    <col min="7" max="7" width="12.140625" customWidth="1"/>
    <col min="8" max="8" width="11.5703125" customWidth="1"/>
    <col min="9" max="9" width="13.28515625" customWidth="1"/>
  </cols>
  <sheetData>
    <row r="2" spans="1:9" x14ac:dyDescent="0.25">
      <c r="B2" s="88" t="s">
        <v>3</v>
      </c>
      <c r="C2" s="88"/>
      <c r="D2" s="88"/>
      <c r="E2" s="88"/>
      <c r="F2" s="88"/>
      <c r="G2" s="88"/>
      <c r="H2" s="88"/>
      <c r="I2" s="88"/>
    </row>
    <row r="3" spans="1:9" x14ac:dyDescent="0.25">
      <c r="B3" s="87" t="s">
        <v>4</v>
      </c>
      <c r="C3" s="87"/>
      <c r="D3" s="87"/>
      <c r="E3" s="87"/>
      <c r="F3" s="87"/>
      <c r="G3" s="87"/>
      <c r="H3" s="87"/>
      <c r="I3" s="87"/>
    </row>
    <row r="5" spans="1:9" ht="137.25" customHeight="1" x14ac:dyDescent="0.25">
      <c r="A5" s="13" t="s">
        <v>100</v>
      </c>
      <c r="B5" s="13" t="s">
        <v>101</v>
      </c>
      <c r="C5" s="13" t="s">
        <v>102</v>
      </c>
      <c r="D5" s="13" t="s">
        <v>103</v>
      </c>
      <c r="E5" s="13" t="s">
        <v>104</v>
      </c>
      <c r="F5" s="13" t="s">
        <v>105</v>
      </c>
      <c r="G5" s="13" t="s">
        <v>106</v>
      </c>
      <c r="H5" s="13" t="s">
        <v>107</v>
      </c>
      <c r="I5" s="13" t="s">
        <v>108</v>
      </c>
    </row>
    <row r="6" spans="1:9" x14ac:dyDescent="0.25">
      <c r="A6" s="3">
        <v>1</v>
      </c>
      <c r="B6" s="10">
        <v>2</v>
      </c>
      <c r="C6" s="11">
        <v>3</v>
      </c>
      <c r="D6" s="11">
        <v>4</v>
      </c>
      <c r="E6" s="11">
        <v>5</v>
      </c>
      <c r="F6" s="11">
        <v>6</v>
      </c>
      <c r="G6" s="12">
        <v>7</v>
      </c>
      <c r="H6" s="12">
        <v>8</v>
      </c>
      <c r="I6" s="12">
        <v>9</v>
      </c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</sheetData>
  <mergeCells count="2">
    <mergeCell ref="B3:I3"/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5"/>
  <sheetViews>
    <sheetView topLeftCell="A4" zoomScale="93" zoomScaleNormal="93" workbookViewId="0">
      <pane xSplit="2" ySplit="5" topLeftCell="C105" activePane="bottomRight" state="frozen"/>
      <selection activeCell="A4" sqref="A4"/>
      <selection pane="topRight" activeCell="C4" sqref="C4"/>
      <selection pane="bottomLeft" activeCell="A6" sqref="A6"/>
      <selection pane="bottomRight" activeCell="J4" sqref="J4"/>
    </sheetView>
  </sheetViews>
  <sheetFormatPr defaultRowHeight="15" x14ac:dyDescent="0.25"/>
  <cols>
    <col min="1" max="1" width="5.5703125" style="20" customWidth="1"/>
    <col min="2" max="2" width="31.42578125" style="19" customWidth="1"/>
    <col min="3" max="3" width="16.7109375" style="81" customWidth="1"/>
    <col min="4" max="4" width="14.85546875" style="20" customWidth="1"/>
    <col min="5" max="5" width="13" style="20" customWidth="1"/>
    <col min="6" max="6" width="15.85546875" style="20" customWidth="1"/>
    <col min="7" max="7" width="12.85546875" style="20" customWidth="1"/>
    <col min="8" max="8" width="16.7109375" style="38" customWidth="1"/>
    <col min="9" max="9" width="20.85546875" style="19" customWidth="1"/>
    <col min="10" max="10" width="20.28515625" style="19" customWidth="1"/>
    <col min="11" max="11" width="9.140625" style="50"/>
    <col min="12" max="14" width="0" style="19" hidden="1" customWidth="1"/>
    <col min="15" max="16384" width="9.140625" style="19"/>
  </cols>
  <sheetData>
    <row r="1" spans="1:12" ht="15.75" x14ac:dyDescent="0.25">
      <c r="A1" s="90" t="s">
        <v>5</v>
      </c>
      <c r="B1" s="90"/>
      <c r="C1" s="90"/>
      <c r="D1" s="90"/>
      <c r="E1" s="90"/>
      <c r="F1" s="90"/>
      <c r="G1" s="90"/>
      <c r="H1" s="90"/>
      <c r="I1" s="90"/>
      <c r="J1" s="90"/>
    </row>
    <row r="3" spans="1:12" ht="15.75" customHeight="1" x14ac:dyDescent="0.25">
      <c r="B3" s="42" t="s">
        <v>11</v>
      </c>
      <c r="C3" s="78"/>
      <c r="D3" s="42"/>
      <c r="E3" s="42"/>
      <c r="F3" s="42"/>
      <c r="G3" s="42"/>
      <c r="H3" s="42"/>
      <c r="I3" s="42"/>
      <c r="J3" s="42"/>
    </row>
    <row r="4" spans="1:12" ht="15.75" customHeight="1" x14ac:dyDescent="0.25">
      <c r="B4" s="40"/>
      <c r="C4" s="78"/>
      <c r="D4" s="88" t="s">
        <v>110</v>
      </c>
      <c r="E4" s="88"/>
      <c r="F4" s="88"/>
      <c r="G4" s="88"/>
      <c r="H4" s="88"/>
      <c r="I4" s="88"/>
      <c r="J4" s="118" t="str">
        <f>титут.лист!F15</f>
        <v>01.12.2024 г.</v>
      </c>
    </row>
    <row r="5" spans="1:12" ht="15.75" customHeight="1" x14ac:dyDescent="0.25">
      <c r="A5" s="87" t="s">
        <v>109</v>
      </c>
      <c r="B5" s="87"/>
      <c r="C5" s="87"/>
      <c r="D5" s="87"/>
      <c r="E5" s="87"/>
      <c r="F5" s="87"/>
      <c r="G5" s="87"/>
      <c r="H5" s="87"/>
      <c r="I5" s="87"/>
      <c r="J5" s="87"/>
    </row>
    <row r="6" spans="1:12" ht="47.25" customHeight="1" x14ac:dyDescent="0.25">
      <c r="A6" s="107" t="s">
        <v>111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2" s="21" customFormat="1" ht="34.5" customHeight="1" x14ac:dyDescent="0.2">
      <c r="A7" s="91" t="s">
        <v>112</v>
      </c>
      <c r="B7" s="93" t="s">
        <v>10</v>
      </c>
      <c r="C7" s="108" t="s">
        <v>179</v>
      </c>
      <c r="D7" s="98" t="s">
        <v>113</v>
      </c>
      <c r="E7" s="99"/>
      <c r="F7" s="100" t="s">
        <v>116</v>
      </c>
      <c r="G7" s="101"/>
      <c r="H7" s="102"/>
      <c r="I7" s="93" t="s">
        <v>14</v>
      </c>
      <c r="J7" s="93" t="s">
        <v>117</v>
      </c>
      <c r="K7" s="51"/>
    </row>
    <row r="8" spans="1:12" s="21" customFormat="1" ht="102" customHeight="1" x14ac:dyDescent="0.2">
      <c r="A8" s="92"/>
      <c r="B8" s="94"/>
      <c r="C8" s="109"/>
      <c r="D8" s="41" t="s">
        <v>114</v>
      </c>
      <c r="E8" s="41" t="s">
        <v>115</v>
      </c>
      <c r="F8" s="103"/>
      <c r="G8" s="104"/>
      <c r="H8" s="105"/>
      <c r="I8" s="106"/>
      <c r="J8" s="106"/>
      <c r="K8" s="51"/>
    </row>
    <row r="9" spans="1:12" s="22" customFormat="1" ht="11.25" x14ac:dyDescent="0.2">
      <c r="A9" s="16">
        <v>1</v>
      </c>
      <c r="B9" s="23">
        <v>2</v>
      </c>
      <c r="C9" s="79"/>
      <c r="D9" s="23">
        <v>3</v>
      </c>
      <c r="E9" s="23">
        <v>4</v>
      </c>
      <c r="F9" s="95" t="s">
        <v>6</v>
      </c>
      <c r="G9" s="96"/>
      <c r="H9" s="97"/>
      <c r="I9" s="16">
        <v>6</v>
      </c>
      <c r="J9" s="16">
        <v>7</v>
      </c>
      <c r="K9" s="52"/>
    </row>
    <row r="10" spans="1:12" ht="67.5" customHeight="1" x14ac:dyDescent="0.25">
      <c r="A10" s="18">
        <v>1</v>
      </c>
      <c r="B10" s="17" t="s">
        <v>20</v>
      </c>
      <c r="C10" s="74" t="s">
        <v>229</v>
      </c>
      <c r="D10" s="26">
        <v>104480</v>
      </c>
      <c r="E10" s="26">
        <v>104480</v>
      </c>
      <c r="F10" s="110" t="s">
        <v>128</v>
      </c>
      <c r="G10" s="110"/>
      <c r="H10" s="110"/>
      <c r="I10" s="27" t="s">
        <v>7</v>
      </c>
      <c r="J10" s="27" t="s">
        <v>8</v>
      </c>
    </row>
    <row r="11" spans="1:12" ht="69.75" customHeight="1" x14ac:dyDescent="0.25">
      <c r="A11" s="18">
        <v>2</v>
      </c>
      <c r="B11" s="17" t="s">
        <v>21</v>
      </c>
      <c r="C11" s="74" t="s">
        <v>237</v>
      </c>
      <c r="D11" s="26">
        <v>242133</v>
      </c>
      <c r="E11" s="26">
        <v>242133</v>
      </c>
      <c r="F11" s="110" t="s">
        <v>164</v>
      </c>
      <c r="G11" s="110"/>
      <c r="H11" s="110"/>
      <c r="I11" s="27" t="s">
        <v>7</v>
      </c>
      <c r="J11" s="27" t="s">
        <v>8</v>
      </c>
    </row>
    <row r="12" spans="1:12" s="70" customFormat="1" ht="88.5" customHeight="1" x14ac:dyDescent="0.25">
      <c r="A12" s="18">
        <v>3</v>
      </c>
      <c r="B12" s="73" t="s">
        <v>22</v>
      </c>
      <c r="C12" s="64" t="s">
        <v>189</v>
      </c>
      <c r="D12" s="71">
        <v>793056.71</v>
      </c>
      <c r="E12" s="71">
        <v>793056.71</v>
      </c>
      <c r="F12" s="112" t="s">
        <v>188</v>
      </c>
      <c r="G12" s="112"/>
      <c r="H12" s="112"/>
      <c r="I12" s="72" t="s">
        <v>7</v>
      </c>
      <c r="J12" s="72" t="s">
        <v>8</v>
      </c>
      <c r="K12" s="69"/>
      <c r="L12" s="56" t="s">
        <v>190</v>
      </c>
    </row>
    <row r="13" spans="1:12" ht="72" customHeight="1" x14ac:dyDescent="0.25">
      <c r="A13" s="18">
        <v>4</v>
      </c>
      <c r="B13" s="17" t="s">
        <v>23</v>
      </c>
      <c r="C13" s="65">
        <v>9201436006</v>
      </c>
      <c r="D13" s="26">
        <v>4633824.96</v>
      </c>
      <c r="E13" s="26">
        <v>4633824.96</v>
      </c>
      <c r="F13" s="110" t="s">
        <v>191</v>
      </c>
      <c r="G13" s="110"/>
      <c r="H13" s="110"/>
      <c r="I13" s="27" t="s">
        <v>7</v>
      </c>
      <c r="J13" s="27" t="s">
        <v>8</v>
      </c>
      <c r="L13" s="56" t="s">
        <v>165</v>
      </c>
    </row>
    <row r="14" spans="1:12" ht="72.75" customHeight="1" x14ac:dyDescent="0.25">
      <c r="A14" s="18">
        <v>5</v>
      </c>
      <c r="B14" s="17" t="s">
        <v>24</v>
      </c>
      <c r="C14" s="74" t="s">
        <v>230</v>
      </c>
      <c r="D14" s="26">
        <v>417548</v>
      </c>
      <c r="E14" s="26">
        <v>417548</v>
      </c>
      <c r="F14" s="110" t="s">
        <v>130</v>
      </c>
      <c r="G14" s="110"/>
      <c r="H14" s="110"/>
      <c r="I14" s="27" t="s">
        <v>7</v>
      </c>
      <c r="J14" s="27" t="s">
        <v>8</v>
      </c>
    </row>
    <row r="15" spans="1:12" ht="72.75" customHeight="1" x14ac:dyDescent="0.25">
      <c r="A15" s="18">
        <v>6</v>
      </c>
      <c r="B15" s="17" t="s">
        <v>25</v>
      </c>
      <c r="C15" s="74" t="s">
        <v>231</v>
      </c>
      <c r="D15" s="26">
        <v>142046</v>
      </c>
      <c r="E15" s="26">
        <v>142046</v>
      </c>
      <c r="F15" s="110" t="s">
        <v>129</v>
      </c>
      <c r="G15" s="110"/>
      <c r="H15" s="110"/>
      <c r="I15" s="27" t="s">
        <v>7</v>
      </c>
      <c r="J15" s="27" t="s">
        <v>8</v>
      </c>
    </row>
    <row r="16" spans="1:12" ht="70.5" customHeight="1" x14ac:dyDescent="0.25">
      <c r="A16" s="18">
        <v>7</v>
      </c>
      <c r="B16" s="17" t="s">
        <v>26</v>
      </c>
      <c r="C16" s="74" t="s">
        <v>223</v>
      </c>
      <c r="D16" s="26">
        <v>261115</v>
      </c>
      <c r="E16" s="26">
        <v>261115</v>
      </c>
      <c r="F16" s="110" t="s">
        <v>131</v>
      </c>
      <c r="G16" s="110"/>
      <c r="H16" s="110"/>
      <c r="I16" s="27" t="s">
        <v>7</v>
      </c>
      <c r="J16" s="27" t="s">
        <v>8</v>
      </c>
    </row>
    <row r="17" spans="1:10" ht="67.5" customHeight="1" x14ac:dyDescent="0.25">
      <c r="A17" s="18">
        <v>8</v>
      </c>
      <c r="B17" s="17" t="s">
        <v>27</v>
      </c>
      <c r="C17" s="74" t="s">
        <v>224</v>
      </c>
      <c r="D17" s="26">
        <v>571769</v>
      </c>
      <c r="E17" s="26">
        <v>571769</v>
      </c>
      <c r="F17" s="110" t="s">
        <v>132</v>
      </c>
      <c r="G17" s="110"/>
      <c r="H17" s="110"/>
      <c r="I17" s="27" t="s">
        <v>7</v>
      </c>
      <c r="J17" s="27" t="s">
        <v>8</v>
      </c>
    </row>
    <row r="18" spans="1:10" ht="70.5" customHeight="1" x14ac:dyDescent="0.25">
      <c r="A18" s="18">
        <v>9</v>
      </c>
      <c r="B18" s="17" t="s">
        <v>28</v>
      </c>
      <c r="C18" s="74" t="s">
        <v>228</v>
      </c>
      <c r="D18" s="26">
        <v>186834</v>
      </c>
      <c r="E18" s="26">
        <v>186834</v>
      </c>
      <c r="F18" s="110" t="s">
        <v>133</v>
      </c>
      <c r="G18" s="110"/>
      <c r="H18" s="110"/>
      <c r="I18" s="27" t="s">
        <v>7</v>
      </c>
      <c r="J18" s="27" t="s">
        <v>8</v>
      </c>
    </row>
    <row r="19" spans="1:10" ht="72" customHeight="1" x14ac:dyDescent="0.25">
      <c r="A19" s="18">
        <v>10</v>
      </c>
      <c r="B19" s="17" t="s">
        <v>29</v>
      </c>
      <c r="C19" s="74" t="s">
        <v>227</v>
      </c>
      <c r="D19" s="26">
        <v>175564</v>
      </c>
      <c r="E19" s="26">
        <v>175564</v>
      </c>
      <c r="F19" s="110" t="s">
        <v>133</v>
      </c>
      <c r="G19" s="110"/>
      <c r="H19" s="110"/>
      <c r="I19" s="27" t="s">
        <v>7</v>
      </c>
      <c r="J19" s="27" t="s">
        <v>8</v>
      </c>
    </row>
    <row r="20" spans="1:10" ht="71.25" customHeight="1" x14ac:dyDescent="0.25">
      <c r="A20" s="18">
        <v>11</v>
      </c>
      <c r="B20" s="17" t="s">
        <v>30</v>
      </c>
      <c r="C20" s="74" t="s">
        <v>238</v>
      </c>
      <c r="D20" s="26">
        <v>138485</v>
      </c>
      <c r="E20" s="26">
        <v>138485</v>
      </c>
      <c r="F20" s="110" t="s">
        <v>134</v>
      </c>
      <c r="G20" s="110"/>
      <c r="H20" s="110"/>
      <c r="I20" s="27" t="s">
        <v>7</v>
      </c>
      <c r="J20" s="27" t="s">
        <v>8</v>
      </c>
    </row>
    <row r="21" spans="1:10" ht="91.5" customHeight="1" x14ac:dyDescent="0.25">
      <c r="A21" s="18">
        <v>12</v>
      </c>
      <c r="B21" s="17" t="s">
        <v>31</v>
      </c>
      <c r="C21" s="74" t="s">
        <v>222</v>
      </c>
      <c r="D21" s="26">
        <v>103567.56</v>
      </c>
      <c r="E21" s="26">
        <v>103567.56</v>
      </c>
      <c r="F21" s="110" t="s">
        <v>135</v>
      </c>
      <c r="G21" s="111"/>
      <c r="H21" s="111"/>
      <c r="I21" s="27" t="s">
        <v>7</v>
      </c>
      <c r="J21" s="27" t="s">
        <v>8</v>
      </c>
    </row>
    <row r="22" spans="1:10" ht="82.5" customHeight="1" x14ac:dyDescent="0.25">
      <c r="A22" s="18">
        <v>13</v>
      </c>
      <c r="B22" s="17" t="s">
        <v>15</v>
      </c>
      <c r="C22" s="74" t="s">
        <v>221</v>
      </c>
      <c r="D22" s="26">
        <v>132446.97</v>
      </c>
      <c r="E22" s="26">
        <v>132446.97</v>
      </c>
      <c r="F22" s="110" t="s">
        <v>135</v>
      </c>
      <c r="G22" s="111"/>
      <c r="H22" s="111"/>
      <c r="I22" s="27" t="s">
        <v>7</v>
      </c>
      <c r="J22" s="27" t="s">
        <v>8</v>
      </c>
    </row>
    <row r="23" spans="1:10" ht="69" customHeight="1" x14ac:dyDescent="0.25">
      <c r="A23" s="18">
        <v>14</v>
      </c>
      <c r="B23" s="17" t="s">
        <v>32</v>
      </c>
      <c r="C23" s="74" t="s">
        <v>232</v>
      </c>
      <c r="D23" s="26">
        <v>196611.82</v>
      </c>
      <c r="E23" s="26">
        <v>196611.82</v>
      </c>
      <c r="F23" s="110" t="s">
        <v>136</v>
      </c>
      <c r="G23" s="110"/>
      <c r="H23" s="110"/>
      <c r="I23" s="27" t="s">
        <v>7</v>
      </c>
      <c r="J23" s="27" t="s">
        <v>8</v>
      </c>
    </row>
    <row r="24" spans="1:10" ht="63.75" customHeight="1" x14ac:dyDescent="0.25">
      <c r="A24" s="18">
        <v>15</v>
      </c>
      <c r="B24" s="17" t="s">
        <v>33</v>
      </c>
      <c r="C24" s="74" t="s">
        <v>233</v>
      </c>
      <c r="D24" s="26">
        <v>403085.58</v>
      </c>
      <c r="E24" s="26">
        <v>403085.58</v>
      </c>
      <c r="F24" s="110" t="s">
        <v>136</v>
      </c>
      <c r="G24" s="110"/>
      <c r="H24" s="110"/>
      <c r="I24" s="27" t="s">
        <v>7</v>
      </c>
      <c r="J24" s="27" t="s">
        <v>8</v>
      </c>
    </row>
    <row r="25" spans="1:10" ht="61.5" customHeight="1" x14ac:dyDescent="0.25">
      <c r="A25" s="18">
        <v>16</v>
      </c>
      <c r="B25" s="17" t="s">
        <v>34</v>
      </c>
      <c r="C25" s="74" t="s">
        <v>234</v>
      </c>
      <c r="D25" s="26">
        <v>172755.71</v>
      </c>
      <c r="E25" s="26">
        <v>172755.71</v>
      </c>
      <c r="F25" s="110" t="s">
        <v>136</v>
      </c>
      <c r="G25" s="110"/>
      <c r="H25" s="110"/>
      <c r="I25" s="27" t="s">
        <v>7</v>
      </c>
      <c r="J25" s="27" t="s">
        <v>8</v>
      </c>
    </row>
    <row r="26" spans="1:10" ht="80.25" customHeight="1" x14ac:dyDescent="0.25">
      <c r="A26" s="18">
        <v>17</v>
      </c>
      <c r="B26" s="17" t="s">
        <v>35</v>
      </c>
      <c r="C26" s="74" t="s">
        <v>235</v>
      </c>
      <c r="D26" s="26">
        <v>141645.4</v>
      </c>
      <c r="E26" s="26">
        <v>141645.4</v>
      </c>
      <c r="F26" s="110" t="s">
        <v>136</v>
      </c>
      <c r="G26" s="110"/>
      <c r="H26" s="110"/>
      <c r="I26" s="27" t="s">
        <v>7</v>
      </c>
      <c r="J26" s="27" t="s">
        <v>8</v>
      </c>
    </row>
    <row r="27" spans="1:10" ht="78.75" customHeight="1" x14ac:dyDescent="0.25">
      <c r="A27" s="18">
        <v>18</v>
      </c>
      <c r="B27" s="17" t="s">
        <v>36</v>
      </c>
      <c r="C27" s="74" t="s">
        <v>236</v>
      </c>
      <c r="D27" s="26">
        <v>205167.54</v>
      </c>
      <c r="E27" s="26">
        <v>205167.54</v>
      </c>
      <c r="F27" s="110" t="s">
        <v>136</v>
      </c>
      <c r="G27" s="110"/>
      <c r="H27" s="110"/>
      <c r="I27" s="27" t="s">
        <v>7</v>
      </c>
      <c r="J27" s="27" t="s">
        <v>8</v>
      </c>
    </row>
    <row r="28" spans="1:10" ht="68.25" customHeight="1" x14ac:dyDescent="0.25">
      <c r="A28" s="18">
        <v>19</v>
      </c>
      <c r="B28" s="17" t="s">
        <v>37</v>
      </c>
      <c r="C28" s="74" t="s">
        <v>226</v>
      </c>
      <c r="D28" s="26">
        <v>327110</v>
      </c>
      <c r="E28" s="26">
        <v>327110</v>
      </c>
      <c r="F28" s="110" t="s">
        <v>138</v>
      </c>
      <c r="G28" s="110"/>
      <c r="H28" s="110"/>
      <c r="I28" s="27" t="s">
        <v>7</v>
      </c>
      <c r="J28" s="27" t="s">
        <v>8</v>
      </c>
    </row>
    <row r="29" spans="1:10" ht="79.5" customHeight="1" x14ac:dyDescent="0.25">
      <c r="A29" s="18">
        <v>20</v>
      </c>
      <c r="B29" s="17" t="s">
        <v>38</v>
      </c>
      <c r="C29" s="74" t="s">
        <v>225</v>
      </c>
      <c r="D29" s="26">
        <v>118207</v>
      </c>
      <c r="E29" s="26">
        <v>118207</v>
      </c>
      <c r="F29" s="110" t="s">
        <v>138</v>
      </c>
      <c r="G29" s="110"/>
      <c r="H29" s="110"/>
      <c r="I29" s="27" t="s">
        <v>7</v>
      </c>
      <c r="J29" s="27" t="s">
        <v>8</v>
      </c>
    </row>
    <row r="30" spans="1:10" ht="66.75" customHeight="1" x14ac:dyDescent="0.25">
      <c r="A30" s="18">
        <v>21</v>
      </c>
      <c r="B30" s="17" t="s">
        <v>39</v>
      </c>
      <c r="C30" s="74" t="s">
        <v>220</v>
      </c>
      <c r="D30" s="26">
        <v>106349.72</v>
      </c>
      <c r="E30" s="26">
        <v>106349.72</v>
      </c>
      <c r="F30" s="110" t="s">
        <v>137</v>
      </c>
      <c r="G30" s="110"/>
      <c r="H30" s="110"/>
      <c r="I30" s="27" t="s">
        <v>7</v>
      </c>
      <c r="J30" s="27" t="s">
        <v>8</v>
      </c>
    </row>
    <row r="31" spans="1:10" ht="71.25" customHeight="1" x14ac:dyDescent="0.25">
      <c r="A31" s="18">
        <v>22</v>
      </c>
      <c r="B31" s="17" t="s">
        <v>40</v>
      </c>
      <c r="C31" s="74" t="s">
        <v>219</v>
      </c>
      <c r="D31" s="26">
        <v>345291.14</v>
      </c>
      <c r="E31" s="26">
        <v>345291.14</v>
      </c>
      <c r="F31" s="110" t="s">
        <v>137</v>
      </c>
      <c r="G31" s="110"/>
      <c r="H31" s="110"/>
      <c r="I31" s="27" t="s">
        <v>7</v>
      </c>
      <c r="J31" s="27" t="s">
        <v>8</v>
      </c>
    </row>
    <row r="32" spans="1:10" ht="88.5" customHeight="1" x14ac:dyDescent="0.25">
      <c r="A32" s="18">
        <v>23</v>
      </c>
      <c r="B32" s="17" t="s">
        <v>16</v>
      </c>
      <c r="C32" s="65">
        <v>10201836007</v>
      </c>
      <c r="D32" s="26">
        <v>256924.79</v>
      </c>
      <c r="E32" s="30">
        <v>223279.99</v>
      </c>
      <c r="F32" s="110" t="s">
        <v>139</v>
      </c>
      <c r="G32" s="110"/>
      <c r="H32" s="110"/>
      <c r="I32" s="27" t="s">
        <v>7</v>
      </c>
      <c r="J32" s="27" t="s">
        <v>8</v>
      </c>
    </row>
    <row r="33" spans="1:10" ht="92.25" customHeight="1" x14ac:dyDescent="0.25">
      <c r="A33" s="18">
        <v>24</v>
      </c>
      <c r="B33" s="17" t="s">
        <v>17</v>
      </c>
      <c r="C33" s="65">
        <v>10201836014</v>
      </c>
      <c r="D33" s="26">
        <v>104856.09</v>
      </c>
      <c r="E33" s="30">
        <v>91125.17</v>
      </c>
      <c r="F33" s="110" t="s">
        <v>139</v>
      </c>
      <c r="G33" s="110"/>
      <c r="H33" s="110"/>
      <c r="I33" s="27" t="s">
        <v>7</v>
      </c>
      <c r="J33" s="27" t="s">
        <v>8</v>
      </c>
    </row>
    <row r="34" spans="1:10" ht="105" customHeight="1" x14ac:dyDescent="0.25">
      <c r="A34" s="18">
        <v>25</v>
      </c>
      <c r="B34" s="17" t="s">
        <v>19</v>
      </c>
      <c r="C34" s="65">
        <v>10201836039</v>
      </c>
      <c r="D34" s="26">
        <v>307087.74</v>
      </c>
      <c r="E34" s="30">
        <v>266874.13</v>
      </c>
      <c r="F34" s="110" t="s">
        <v>140</v>
      </c>
      <c r="G34" s="111"/>
      <c r="H34" s="111"/>
      <c r="I34" s="27" t="s">
        <v>7</v>
      </c>
      <c r="J34" s="27" t="s">
        <v>8</v>
      </c>
    </row>
    <row r="35" spans="1:10" ht="90.75" customHeight="1" x14ac:dyDescent="0.25">
      <c r="A35" s="18">
        <v>26</v>
      </c>
      <c r="B35" s="17" t="s">
        <v>18</v>
      </c>
      <c r="C35" s="65">
        <v>10201936002</v>
      </c>
      <c r="D35" s="26">
        <v>317029.02</v>
      </c>
      <c r="E35" s="30">
        <v>230223.76</v>
      </c>
      <c r="F35" s="110" t="s">
        <v>141</v>
      </c>
      <c r="G35" s="111"/>
      <c r="H35" s="111"/>
      <c r="I35" s="27" t="s">
        <v>7</v>
      </c>
      <c r="J35" s="27" t="s">
        <v>8</v>
      </c>
    </row>
    <row r="36" spans="1:10" ht="87" customHeight="1" x14ac:dyDescent="0.25">
      <c r="A36" s="18">
        <v>27</v>
      </c>
      <c r="B36" s="17" t="s">
        <v>99</v>
      </c>
      <c r="C36" s="65">
        <v>10201936006</v>
      </c>
      <c r="D36" s="26">
        <v>147946.57</v>
      </c>
      <c r="E36" s="30">
        <v>107437.47</v>
      </c>
      <c r="F36" s="110" t="s">
        <v>141</v>
      </c>
      <c r="G36" s="111"/>
      <c r="H36" s="111"/>
      <c r="I36" s="27" t="s">
        <v>7</v>
      </c>
      <c r="J36" s="27" t="s">
        <v>8</v>
      </c>
    </row>
    <row r="37" spans="1:10" ht="96.75" customHeight="1" x14ac:dyDescent="0.25">
      <c r="A37" s="18">
        <v>28</v>
      </c>
      <c r="B37" s="17" t="s">
        <v>42</v>
      </c>
      <c r="C37" s="82" t="s">
        <v>218</v>
      </c>
      <c r="D37" s="26">
        <v>970682.4</v>
      </c>
      <c r="E37" s="30">
        <v>424673.76</v>
      </c>
      <c r="F37" s="110" t="s">
        <v>142</v>
      </c>
      <c r="G37" s="110"/>
      <c r="H37" s="110"/>
      <c r="I37" s="27" t="s">
        <v>7</v>
      </c>
      <c r="J37" s="27" t="s">
        <v>8</v>
      </c>
    </row>
    <row r="38" spans="1:10" ht="97.5" customHeight="1" x14ac:dyDescent="0.25">
      <c r="A38" s="18">
        <v>29</v>
      </c>
      <c r="B38" s="17" t="s">
        <v>43</v>
      </c>
      <c r="C38" s="82" t="s">
        <v>217</v>
      </c>
      <c r="D38" s="26">
        <v>124268.4</v>
      </c>
      <c r="E38" s="30">
        <v>54367.32</v>
      </c>
      <c r="F38" s="110" t="s">
        <v>142</v>
      </c>
      <c r="G38" s="110"/>
      <c r="H38" s="110"/>
      <c r="I38" s="27" t="s">
        <v>7</v>
      </c>
      <c r="J38" s="27" t="s">
        <v>8</v>
      </c>
    </row>
    <row r="39" spans="1:10" ht="96.75" customHeight="1" x14ac:dyDescent="0.25">
      <c r="A39" s="18">
        <v>30</v>
      </c>
      <c r="B39" s="17" t="s">
        <v>44</v>
      </c>
      <c r="C39" s="82" t="s">
        <v>216</v>
      </c>
      <c r="D39" s="26">
        <v>2560387.2000000002</v>
      </c>
      <c r="E39" s="30">
        <v>1120169.3999999999</v>
      </c>
      <c r="F39" s="110" t="s">
        <v>142</v>
      </c>
      <c r="G39" s="110"/>
      <c r="H39" s="110"/>
      <c r="I39" s="27" t="s">
        <v>7</v>
      </c>
      <c r="J39" s="27" t="s">
        <v>8</v>
      </c>
    </row>
    <row r="40" spans="1:10" ht="89.25" customHeight="1" x14ac:dyDescent="0.25">
      <c r="A40" s="18">
        <v>31</v>
      </c>
      <c r="B40" s="17" t="s">
        <v>45</v>
      </c>
      <c r="C40" s="82" t="s">
        <v>215</v>
      </c>
      <c r="D40" s="26">
        <v>124268.4</v>
      </c>
      <c r="E40" s="30">
        <v>54367.32</v>
      </c>
      <c r="F40" s="110" t="s">
        <v>142</v>
      </c>
      <c r="G40" s="110"/>
      <c r="H40" s="110"/>
      <c r="I40" s="27" t="s">
        <v>7</v>
      </c>
      <c r="J40" s="27" t="s">
        <v>8</v>
      </c>
    </row>
    <row r="41" spans="1:10" ht="96" customHeight="1" x14ac:dyDescent="0.25">
      <c r="A41" s="18">
        <v>32</v>
      </c>
      <c r="B41" s="17" t="s">
        <v>45</v>
      </c>
      <c r="C41" s="82" t="s">
        <v>214</v>
      </c>
      <c r="D41" s="26">
        <v>124268.4</v>
      </c>
      <c r="E41" s="30">
        <v>54367.32</v>
      </c>
      <c r="F41" s="110" t="s">
        <v>142</v>
      </c>
      <c r="G41" s="110"/>
      <c r="H41" s="110"/>
      <c r="I41" s="27" t="s">
        <v>7</v>
      </c>
      <c r="J41" s="27" t="s">
        <v>8</v>
      </c>
    </row>
    <row r="42" spans="1:10" ht="97.5" customHeight="1" x14ac:dyDescent="0.25">
      <c r="A42" s="18">
        <v>33</v>
      </c>
      <c r="B42" s="17" t="s">
        <v>46</v>
      </c>
      <c r="C42" s="82" t="s">
        <v>213</v>
      </c>
      <c r="D42" s="26">
        <v>119348.04</v>
      </c>
      <c r="E42" s="30">
        <v>52214.82</v>
      </c>
      <c r="F42" s="110" t="s">
        <v>142</v>
      </c>
      <c r="G42" s="110"/>
      <c r="H42" s="110"/>
      <c r="I42" s="27" t="s">
        <v>7</v>
      </c>
      <c r="J42" s="27" t="s">
        <v>8</v>
      </c>
    </row>
    <row r="43" spans="1:10" ht="93" customHeight="1" x14ac:dyDescent="0.25">
      <c r="A43" s="18">
        <v>34</v>
      </c>
      <c r="B43" s="17" t="s">
        <v>47</v>
      </c>
      <c r="C43" s="82" t="s">
        <v>212</v>
      </c>
      <c r="D43" s="26">
        <v>116294.04</v>
      </c>
      <c r="E43" s="39">
        <v>50878.8</v>
      </c>
      <c r="F43" s="110" t="s">
        <v>142</v>
      </c>
      <c r="G43" s="110"/>
      <c r="H43" s="110"/>
      <c r="I43" s="27" t="s">
        <v>7</v>
      </c>
      <c r="J43" s="27" t="s">
        <v>8</v>
      </c>
    </row>
    <row r="44" spans="1:10" ht="95.25" customHeight="1" x14ac:dyDescent="0.25">
      <c r="A44" s="18">
        <v>35</v>
      </c>
      <c r="B44" s="17" t="s">
        <v>48</v>
      </c>
      <c r="C44" s="82" t="s">
        <v>211</v>
      </c>
      <c r="D44" s="26">
        <v>142800</v>
      </c>
      <c r="E44" s="30">
        <v>90440</v>
      </c>
      <c r="F44" s="110" t="s">
        <v>143</v>
      </c>
      <c r="G44" s="111"/>
      <c r="H44" s="111"/>
      <c r="I44" s="27" t="s">
        <v>7</v>
      </c>
      <c r="J44" s="27" t="s">
        <v>8</v>
      </c>
    </row>
    <row r="45" spans="1:10" ht="99" customHeight="1" x14ac:dyDescent="0.25">
      <c r="A45" s="18">
        <v>36</v>
      </c>
      <c r="B45" s="17" t="s">
        <v>48</v>
      </c>
      <c r="C45" s="82" t="s">
        <v>210</v>
      </c>
      <c r="D45" s="26">
        <v>142800</v>
      </c>
      <c r="E45" s="30">
        <v>90440</v>
      </c>
      <c r="F45" s="110" t="s">
        <v>143</v>
      </c>
      <c r="G45" s="111"/>
      <c r="H45" s="111"/>
      <c r="I45" s="27" t="s">
        <v>7</v>
      </c>
      <c r="J45" s="27" t="s">
        <v>8</v>
      </c>
    </row>
    <row r="46" spans="1:10" ht="96" customHeight="1" x14ac:dyDescent="0.25">
      <c r="A46" s="18">
        <v>37</v>
      </c>
      <c r="B46" s="17" t="s">
        <v>49</v>
      </c>
      <c r="C46" s="74" t="s">
        <v>198</v>
      </c>
      <c r="D46" s="26">
        <v>1926540</v>
      </c>
      <c r="E46" s="30">
        <v>1220142</v>
      </c>
      <c r="F46" s="110" t="s">
        <v>143</v>
      </c>
      <c r="G46" s="111"/>
      <c r="H46" s="111"/>
      <c r="I46" s="27" t="s">
        <v>7</v>
      </c>
      <c r="J46" s="27" t="s">
        <v>8</v>
      </c>
    </row>
    <row r="47" spans="1:10" ht="78" customHeight="1" x14ac:dyDescent="0.25">
      <c r="A47" s="18">
        <v>38</v>
      </c>
      <c r="B47" s="28" t="s">
        <v>50</v>
      </c>
      <c r="C47" s="74">
        <v>10202236015</v>
      </c>
      <c r="D47" s="25">
        <v>179293.54</v>
      </c>
      <c r="E47" s="30">
        <v>53361.25</v>
      </c>
      <c r="F47" s="89" t="s">
        <v>144</v>
      </c>
      <c r="G47" s="89"/>
      <c r="H47" s="89"/>
      <c r="I47" s="27" t="s">
        <v>7</v>
      </c>
      <c r="J47" s="27" t="s">
        <v>8</v>
      </c>
    </row>
    <row r="48" spans="1:10" ht="81.75" customHeight="1" x14ac:dyDescent="0.25">
      <c r="A48" s="18">
        <v>39</v>
      </c>
      <c r="B48" s="29" t="s">
        <v>51</v>
      </c>
      <c r="C48" s="74">
        <v>10202236026</v>
      </c>
      <c r="D48" s="30">
        <v>125104.7</v>
      </c>
      <c r="E48" s="30">
        <v>37233.5</v>
      </c>
      <c r="F48" s="89" t="s">
        <v>144</v>
      </c>
      <c r="G48" s="89"/>
      <c r="H48" s="89"/>
      <c r="I48" s="27" t="s">
        <v>7</v>
      </c>
      <c r="J48" s="27" t="s">
        <v>8</v>
      </c>
    </row>
    <row r="49" spans="1:11" ht="90.75" customHeight="1" x14ac:dyDescent="0.25">
      <c r="A49" s="18">
        <v>40</v>
      </c>
      <c r="B49" s="29" t="s">
        <v>52</v>
      </c>
      <c r="C49" s="74">
        <v>10202236025</v>
      </c>
      <c r="D49" s="30">
        <v>149376.88</v>
      </c>
      <c r="E49" s="30">
        <v>44457.5</v>
      </c>
      <c r="F49" s="89" t="s">
        <v>144</v>
      </c>
      <c r="G49" s="89"/>
      <c r="H49" s="89"/>
      <c r="I49" s="27" t="s">
        <v>7</v>
      </c>
      <c r="J49" s="27" t="s">
        <v>8</v>
      </c>
    </row>
    <row r="50" spans="1:11" ht="90.75" customHeight="1" x14ac:dyDescent="0.25">
      <c r="A50" s="18">
        <v>41</v>
      </c>
      <c r="B50" s="29" t="s">
        <v>53</v>
      </c>
      <c r="C50" s="74">
        <v>10202236024</v>
      </c>
      <c r="D50" s="30">
        <v>344124.32</v>
      </c>
      <c r="E50" s="30">
        <v>102418</v>
      </c>
      <c r="F50" s="89" t="s">
        <v>144</v>
      </c>
      <c r="G50" s="89"/>
      <c r="H50" s="89"/>
      <c r="I50" s="27" t="s">
        <v>7</v>
      </c>
      <c r="J50" s="27" t="s">
        <v>8</v>
      </c>
    </row>
    <row r="51" spans="1:11" ht="93" customHeight="1" x14ac:dyDescent="0.25">
      <c r="A51" s="18">
        <v>42</v>
      </c>
      <c r="B51" s="29" t="s">
        <v>54</v>
      </c>
      <c r="C51" s="74">
        <v>10202236023</v>
      </c>
      <c r="D51" s="30">
        <v>114305.33</v>
      </c>
      <c r="E51" s="30">
        <v>34019.5</v>
      </c>
      <c r="F51" s="89" t="s">
        <v>144</v>
      </c>
      <c r="G51" s="89"/>
      <c r="H51" s="89"/>
      <c r="I51" s="27" t="s">
        <v>7</v>
      </c>
      <c r="J51" s="27" t="s">
        <v>8</v>
      </c>
    </row>
    <row r="52" spans="1:11" ht="95.25" customHeight="1" x14ac:dyDescent="0.25">
      <c r="A52" s="18">
        <v>43</v>
      </c>
      <c r="B52" s="29" t="s">
        <v>55</v>
      </c>
      <c r="C52" s="74">
        <v>10202236019</v>
      </c>
      <c r="D52" s="30">
        <v>319370.96000000002</v>
      </c>
      <c r="E52" s="30">
        <v>95051</v>
      </c>
      <c r="F52" s="89" t="s">
        <v>144</v>
      </c>
      <c r="G52" s="89"/>
      <c r="H52" s="89"/>
      <c r="I52" s="27" t="s">
        <v>7</v>
      </c>
      <c r="J52" s="27" t="s">
        <v>8</v>
      </c>
    </row>
    <row r="53" spans="1:11" ht="92.25" customHeight="1" x14ac:dyDescent="0.25">
      <c r="A53" s="18">
        <v>44</v>
      </c>
      <c r="B53" s="29" t="s">
        <v>56</v>
      </c>
      <c r="C53" s="74">
        <v>10202236018</v>
      </c>
      <c r="D53" s="30">
        <v>1945535.24</v>
      </c>
      <c r="E53" s="30">
        <v>579028.25</v>
      </c>
      <c r="F53" s="89" t="s">
        <v>144</v>
      </c>
      <c r="G53" s="89"/>
      <c r="H53" s="89"/>
      <c r="I53" s="27" t="s">
        <v>7</v>
      </c>
      <c r="J53" s="27" t="s">
        <v>8</v>
      </c>
    </row>
    <row r="54" spans="1:11" ht="94.5" customHeight="1" x14ac:dyDescent="0.25">
      <c r="A54" s="18">
        <v>45</v>
      </c>
      <c r="B54" s="29" t="s">
        <v>57</v>
      </c>
      <c r="C54" s="74">
        <v>10202236016</v>
      </c>
      <c r="D54" s="30">
        <v>100380.14</v>
      </c>
      <c r="E54" s="30">
        <v>29875</v>
      </c>
      <c r="F54" s="89" t="s">
        <v>144</v>
      </c>
      <c r="G54" s="89"/>
      <c r="H54" s="89"/>
      <c r="I54" s="27" t="s">
        <v>7</v>
      </c>
      <c r="J54" s="27" t="s">
        <v>8</v>
      </c>
    </row>
    <row r="55" spans="1:11" ht="95.25" customHeight="1" x14ac:dyDescent="0.25">
      <c r="A55" s="18">
        <v>46</v>
      </c>
      <c r="B55" s="29" t="s">
        <v>57</v>
      </c>
      <c r="C55" s="74">
        <v>10202236017</v>
      </c>
      <c r="D55" s="30">
        <v>100380.14</v>
      </c>
      <c r="E55" s="30">
        <v>29875</v>
      </c>
      <c r="F55" s="89" t="s">
        <v>144</v>
      </c>
      <c r="G55" s="89"/>
      <c r="H55" s="89"/>
      <c r="I55" s="27" t="s">
        <v>7</v>
      </c>
      <c r="J55" s="27" t="s">
        <v>8</v>
      </c>
    </row>
    <row r="56" spans="1:11" ht="104.25" customHeight="1" x14ac:dyDescent="0.25">
      <c r="A56" s="18">
        <v>47</v>
      </c>
      <c r="B56" s="29" t="s">
        <v>58</v>
      </c>
      <c r="C56" s="74">
        <v>10202236034</v>
      </c>
      <c r="D56" s="30">
        <v>120456</v>
      </c>
      <c r="E56" s="39">
        <v>35850</v>
      </c>
      <c r="F56" s="89" t="s">
        <v>145</v>
      </c>
      <c r="G56" s="89"/>
      <c r="H56" s="89"/>
      <c r="I56" s="27" t="s">
        <v>7</v>
      </c>
      <c r="J56" s="27" t="s">
        <v>8</v>
      </c>
    </row>
    <row r="57" spans="1:11" ht="100.5" customHeight="1" x14ac:dyDescent="0.25">
      <c r="A57" s="18">
        <v>48</v>
      </c>
      <c r="B57" s="29" t="s">
        <v>59</v>
      </c>
      <c r="C57" s="74">
        <v>10202236033</v>
      </c>
      <c r="D57" s="30">
        <v>112896</v>
      </c>
      <c r="E57" s="39">
        <v>33600</v>
      </c>
      <c r="F57" s="89" t="s">
        <v>145</v>
      </c>
      <c r="G57" s="89"/>
      <c r="H57" s="89"/>
      <c r="I57" s="27" t="s">
        <v>7</v>
      </c>
      <c r="J57" s="27" t="s">
        <v>8</v>
      </c>
    </row>
    <row r="58" spans="1:11" ht="80.25" customHeight="1" x14ac:dyDescent="0.25">
      <c r="A58" s="18">
        <v>49</v>
      </c>
      <c r="B58" s="29" t="s">
        <v>60</v>
      </c>
      <c r="C58" s="74">
        <v>10202236031</v>
      </c>
      <c r="D58" s="30">
        <v>2750975.64</v>
      </c>
      <c r="E58" s="30">
        <v>818742.75</v>
      </c>
      <c r="F58" s="89" t="s">
        <v>145</v>
      </c>
      <c r="G58" s="89"/>
      <c r="H58" s="89"/>
      <c r="I58" s="27" t="s">
        <v>7</v>
      </c>
      <c r="J58" s="27" t="s">
        <v>8</v>
      </c>
    </row>
    <row r="59" spans="1:11" ht="78" customHeight="1" x14ac:dyDescent="0.25">
      <c r="A59" s="18">
        <v>50</v>
      </c>
      <c r="B59" s="29" t="s">
        <v>61</v>
      </c>
      <c r="C59" s="74">
        <v>102236030</v>
      </c>
      <c r="D59" s="30">
        <v>154350</v>
      </c>
      <c r="E59" s="39">
        <v>45397.5</v>
      </c>
      <c r="F59" s="89" t="s">
        <v>145</v>
      </c>
      <c r="G59" s="89"/>
      <c r="H59" s="89"/>
      <c r="I59" s="27" t="s">
        <v>7</v>
      </c>
      <c r="J59" s="27" t="s">
        <v>8</v>
      </c>
    </row>
    <row r="60" spans="1:11" ht="82.5" customHeight="1" x14ac:dyDescent="0.25">
      <c r="A60" s="18">
        <v>51</v>
      </c>
      <c r="B60" s="29" t="s">
        <v>62</v>
      </c>
      <c r="C60" s="74">
        <v>10202236029</v>
      </c>
      <c r="D60" s="30">
        <v>216900</v>
      </c>
      <c r="E60" s="39">
        <v>64553.5</v>
      </c>
      <c r="F60" s="89" t="s">
        <v>145</v>
      </c>
      <c r="G60" s="89"/>
      <c r="H60" s="89"/>
      <c r="I60" s="27" t="s">
        <v>7</v>
      </c>
      <c r="J60" s="27" t="s">
        <v>8</v>
      </c>
    </row>
    <row r="61" spans="1:11" ht="79.5" customHeight="1" x14ac:dyDescent="0.25">
      <c r="A61" s="18">
        <v>52</v>
      </c>
      <c r="B61" s="36" t="s">
        <v>65</v>
      </c>
      <c r="C61" s="76" t="s">
        <v>209</v>
      </c>
      <c r="D61" s="30">
        <v>131731.92000000001</v>
      </c>
      <c r="E61" s="30">
        <v>37324.01</v>
      </c>
      <c r="F61" s="89" t="s">
        <v>146</v>
      </c>
      <c r="G61" s="89"/>
      <c r="H61" s="89"/>
      <c r="I61" s="27" t="s">
        <v>7</v>
      </c>
      <c r="J61" s="27" t="s">
        <v>8</v>
      </c>
    </row>
    <row r="62" spans="1:11" s="31" customFormat="1" ht="99.75" customHeight="1" x14ac:dyDescent="0.25">
      <c r="A62" s="18">
        <v>53</v>
      </c>
      <c r="B62" s="32" t="s">
        <v>66</v>
      </c>
      <c r="C62" s="76" t="s">
        <v>208</v>
      </c>
      <c r="D62" s="30">
        <v>190404.72</v>
      </c>
      <c r="E62" s="30">
        <v>53947.97</v>
      </c>
      <c r="F62" s="89" t="s">
        <v>146</v>
      </c>
      <c r="G62" s="89"/>
      <c r="H62" s="89"/>
      <c r="I62" s="27" t="s">
        <v>7</v>
      </c>
      <c r="J62" s="27" t="s">
        <v>8</v>
      </c>
      <c r="K62" s="53"/>
    </row>
    <row r="63" spans="1:11" ht="85.5" customHeight="1" x14ac:dyDescent="0.25">
      <c r="A63" s="18">
        <v>54</v>
      </c>
      <c r="B63" s="32" t="s">
        <v>67</v>
      </c>
      <c r="C63" s="76" t="s">
        <v>207</v>
      </c>
      <c r="D63" s="30">
        <v>3855210.96</v>
      </c>
      <c r="E63" s="30">
        <v>273077.46000000002</v>
      </c>
      <c r="F63" s="89" t="s">
        <v>146</v>
      </c>
      <c r="G63" s="89"/>
      <c r="H63" s="89"/>
      <c r="I63" s="27" t="s">
        <v>7</v>
      </c>
      <c r="J63" s="27" t="s">
        <v>8</v>
      </c>
    </row>
    <row r="64" spans="1:11" ht="78.75" customHeight="1" x14ac:dyDescent="0.25">
      <c r="A64" s="18">
        <v>55</v>
      </c>
      <c r="B64" s="32" t="s">
        <v>68</v>
      </c>
      <c r="C64" s="76" t="s">
        <v>206</v>
      </c>
      <c r="D64" s="30">
        <v>115392</v>
      </c>
      <c r="E64" s="30">
        <v>8173.6</v>
      </c>
      <c r="F64" s="89" t="s">
        <v>146</v>
      </c>
      <c r="G64" s="89"/>
      <c r="H64" s="89"/>
      <c r="I64" s="27" t="s">
        <v>7</v>
      </c>
      <c r="J64" s="27" t="s">
        <v>8</v>
      </c>
    </row>
    <row r="65" spans="1:11" ht="71.25" customHeight="1" x14ac:dyDescent="0.25">
      <c r="A65" s="18">
        <v>56</v>
      </c>
      <c r="B65" s="32" t="s">
        <v>69</v>
      </c>
      <c r="C65" s="76" t="s">
        <v>205</v>
      </c>
      <c r="D65" s="30">
        <v>105396</v>
      </c>
      <c r="E65" s="30">
        <v>7465.55</v>
      </c>
      <c r="F65" s="89" t="s">
        <v>146</v>
      </c>
      <c r="G65" s="89"/>
      <c r="H65" s="89"/>
      <c r="I65" s="27" t="s">
        <v>7</v>
      </c>
      <c r="J65" s="27" t="s">
        <v>8</v>
      </c>
    </row>
    <row r="66" spans="1:11" ht="92.25" customHeight="1" x14ac:dyDescent="0.25">
      <c r="A66" s="18">
        <v>57</v>
      </c>
      <c r="B66" s="32" t="s">
        <v>70</v>
      </c>
      <c r="C66" s="76" t="s">
        <v>204</v>
      </c>
      <c r="D66" s="30">
        <v>435600</v>
      </c>
      <c r="E66" s="30">
        <v>61710</v>
      </c>
      <c r="F66" s="89" t="s">
        <v>146</v>
      </c>
      <c r="G66" s="89"/>
      <c r="H66" s="89"/>
      <c r="I66" s="27" t="s">
        <v>7</v>
      </c>
      <c r="J66" s="27" t="s">
        <v>8</v>
      </c>
    </row>
    <row r="67" spans="1:11" ht="82.5" customHeight="1" x14ac:dyDescent="0.25">
      <c r="A67" s="18">
        <v>58</v>
      </c>
      <c r="B67" s="32" t="s">
        <v>71</v>
      </c>
      <c r="C67" s="76" t="s">
        <v>203</v>
      </c>
      <c r="D67" s="30">
        <v>109000</v>
      </c>
      <c r="E67" s="30">
        <v>7720.89</v>
      </c>
      <c r="F67" s="89" t="s">
        <v>146</v>
      </c>
      <c r="G67" s="89"/>
      <c r="H67" s="89"/>
      <c r="I67" s="27" t="s">
        <v>7</v>
      </c>
      <c r="J67" s="27" t="s">
        <v>8</v>
      </c>
    </row>
    <row r="68" spans="1:11" ht="90.75" customHeight="1" x14ac:dyDescent="0.25">
      <c r="A68" s="18">
        <v>59</v>
      </c>
      <c r="B68" s="32" t="s">
        <v>72</v>
      </c>
      <c r="C68" s="76" t="s">
        <v>202</v>
      </c>
      <c r="D68" s="30">
        <v>1566344.4</v>
      </c>
      <c r="E68" s="30">
        <v>110949.48</v>
      </c>
      <c r="F68" s="89" t="s">
        <v>146</v>
      </c>
      <c r="G68" s="89"/>
      <c r="H68" s="89"/>
      <c r="I68" s="27" t="s">
        <v>7</v>
      </c>
      <c r="J68" s="27" t="s">
        <v>8</v>
      </c>
    </row>
    <row r="69" spans="1:11" ht="71.25" customHeight="1" x14ac:dyDescent="0.25">
      <c r="A69" s="18">
        <v>60</v>
      </c>
      <c r="B69" s="32" t="s">
        <v>73</v>
      </c>
      <c r="C69" s="76" t="s">
        <v>201</v>
      </c>
      <c r="D69" s="30">
        <v>624562.80000000005</v>
      </c>
      <c r="E69" s="30">
        <v>88479.73</v>
      </c>
      <c r="F69" s="89" t="s">
        <v>146</v>
      </c>
      <c r="G69" s="89"/>
      <c r="H69" s="89"/>
      <c r="I69" s="27" t="s">
        <v>7</v>
      </c>
      <c r="J69" s="27" t="s">
        <v>8</v>
      </c>
    </row>
    <row r="70" spans="1:11" ht="71.25" customHeight="1" x14ac:dyDescent="0.25">
      <c r="A70" s="18">
        <v>61</v>
      </c>
      <c r="B70" s="32" t="s">
        <v>78</v>
      </c>
      <c r="C70" s="76" t="s">
        <v>199</v>
      </c>
      <c r="D70" s="30">
        <v>657114</v>
      </c>
      <c r="E70" s="30">
        <v>186182.3</v>
      </c>
      <c r="F70" s="89" t="s">
        <v>146</v>
      </c>
      <c r="G70" s="89"/>
      <c r="H70" s="89"/>
      <c r="I70" s="27" t="s">
        <v>7</v>
      </c>
      <c r="J70" s="27" t="s">
        <v>8</v>
      </c>
    </row>
    <row r="71" spans="1:11" ht="82.5" customHeight="1" x14ac:dyDescent="0.25">
      <c r="A71" s="18">
        <v>62</v>
      </c>
      <c r="B71" s="32" t="s">
        <v>74</v>
      </c>
      <c r="C71" s="75">
        <v>11202336176</v>
      </c>
      <c r="D71" s="30">
        <v>635677.49</v>
      </c>
      <c r="E71" s="30">
        <v>63567.72</v>
      </c>
      <c r="F71" s="89" t="s">
        <v>147</v>
      </c>
      <c r="G71" s="89"/>
      <c r="H71" s="89"/>
      <c r="I71" s="27" t="s">
        <v>7</v>
      </c>
      <c r="J71" s="27" t="s">
        <v>8</v>
      </c>
    </row>
    <row r="72" spans="1:11" ht="72" customHeight="1" x14ac:dyDescent="0.25">
      <c r="A72" s="18">
        <v>63</v>
      </c>
      <c r="B72" s="32" t="s">
        <v>75</v>
      </c>
      <c r="C72" s="75">
        <v>11202336177</v>
      </c>
      <c r="D72" s="30">
        <v>2990075.17</v>
      </c>
      <c r="E72" s="30">
        <v>149503.79999999999</v>
      </c>
      <c r="F72" s="89" t="s">
        <v>147</v>
      </c>
      <c r="G72" s="89"/>
      <c r="H72" s="89"/>
      <c r="I72" s="27" t="s">
        <v>7</v>
      </c>
      <c r="J72" s="27" t="s">
        <v>8</v>
      </c>
    </row>
    <row r="73" spans="1:11" ht="81" customHeight="1" x14ac:dyDescent="0.25">
      <c r="A73" s="18">
        <v>64</v>
      </c>
      <c r="B73" s="32" t="s">
        <v>76</v>
      </c>
      <c r="C73" s="75">
        <v>11202336178</v>
      </c>
      <c r="D73" s="30">
        <v>1765440</v>
      </c>
      <c r="E73" s="30">
        <v>88272</v>
      </c>
      <c r="F73" s="89" t="s">
        <v>147</v>
      </c>
      <c r="G73" s="89"/>
      <c r="H73" s="89"/>
      <c r="I73" s="27" t="s">
        <v>7</v>
      </c>
      <c r="J73" s="27" t="s">
        <v>8</v>
      </c>
    </row>
    <row r="74" spans="1:11" ht="73.5" customHeight="1" x14ac:dyDescent="0.25">
      <c r="A74" s="18">
        <v>65</v>
      </c>
      <c r="B74" s="32" t="s">
        <v>77</v>
      </c>
      <c r="C74" s="75">
        <v>11202336179</v>
      </c>
      <c r="D74" s="30">
        <v>497952</v>
      </c>
      <c r="E74" s="30">
        <v>24897.599999999999</v>
      </c>
      <c r="F74" s="89" t="s">
        <v>147</v>
      </c>
      <c r="G74" s="89"/>
      <c r="H74" s="89"/>
      <c r="I74" s="27" t="s">
        <v>7</v>
      </c>
      <c r="J74" s="27" t="s">
        <v>8</v>
      </c>
    </row>
    <row r="75" spans="1:11" ht="72" customHeight="1" x14ac:dyDescent="0.25">
      <c r="A75" s="18">
        <v>66</v>
      </c>
      <c r="B75" s="32" t="s">
        <v>77</v>
      </c>
      <c r="C75" s="75">
        <v>11202336180</v>
      </c>
      <c r="D75" s="30">
        <v>497952</v>
      </c>
      <c r="E75" s="30">
        <v>24897.599999999999</v>
      </c>
      <c r="F75" s="89" t="s">
        <v>147</v>
      </c>
      <c r="G75" s="89"/>
      <c r="H75" s="89"/>
      <c r="I75" s="27" t="s">
        <v>7</v>
      </c>
      <c r="J75" s="27" t="s">
        <v>8</v>
      </c>
    </row>
    <row r="76" spans="1:11" ht="71.25" customHeight="1" x14ac:dyDescent="0.25">
      <c r="A76" s="18">
        <v>67</v>
      </c>
      <c r="B76" s="32" t="s">
        <v>79</v>
      </c>
      <c r="C76" s="75">
        <v>11202336181</v>
      </c>
      <c r="D76" s="30">
        <v>722304</v>
      </c>
      <c r="E76" s="30">
        <v>36115.199999999997</v>
      </c>
      <c r="F76" s="89" t="s">
        <v>147</v>
      </c>
      <c r="G76" s="89"/>
      <c r="H76" s="89"/>
      <c r="I76" s="27" t="s">
        <v>7</v>
      </c>
      <c r="J76" s="27" t="s">
        <v>8</v>
      </c>
    </row>
    <row r="77" spans="1:11" ht="75" customHeight="1" x14ac:dyDescent="0.25">
      <c r="A77" s="18">
        <v>68</v>
      </c>
      <c r="B77" s="32" t="s">
        <v>80</v>
      </c>
      <c r="C77" s="75">
        <v>11202336182</v>
      </c>
      <c r="D77" s="30">
        <v>115392</v>
      </c>
      <c r="E77" s="37">
        <v>5769.6</v>
      </c>
      <c r="F77" s="89" t="s">
        <v>147</v>
      </c>
      <c r="G77" s="89"/>
      <c r="H77" s="89"/>
      <c r="I77" s="27" t="s">
        <v>7</v>
      </c>
      <c r="J77" s="27" t="s">
        <v>8</v>
      </c>
    </row>
    <row r="78" spans="1:11" ht="69" customHeight="1" x14ac:dyDescent="0.25">
      <c r="A78" s="18">
        <v>69</v>
      </c>
      <c r="B78" s="32" t="s">
        <v>81</v>
      </c>
      <c r="C78" s="75">
        <v>11202336183</v>
      </c>
      <c r="D78" s="30">
        <v>122400</v>
      </c>
      <c r="E78" s="37">
        <v>6120</v>
      </c>
      <c r="F78" s="89" t="s">
        <v>147</v>
      </c>
      <c r="G78" s="89"/>
      <c r="H78" s="89"/>
      <c r="I78" s="27" t="s">
        <v>7</v>
      </c>
      <c r="J78" s="27" t="s">
        <v>8</v>
      </c>
    </row>
    <row r="79" spans="1:11" s="34" customFormat="1" ht="70.5" customHeight="1" x14ac:dyDescent="0.25">
      <c r="A79" s="18">
        <v>70</v>
      </c>
      <c r="B79" s="32" t="s">
        <v>82</v>
      </c>
      <c r="C79" s="75">
        <v>11202336184</v>
      </c>
      <c r="D79" s="30">
        <v>178200</v>
      </c>
      <c r="E79" s="37">
        <v>8910</v>
      </c>
      <c r="F79" s="89" t="s">
        <v>147</v>
      </c>
      <c r="G79" s="89"/>
      <c r="H79" s="89"/>
      <c r="I79" s="27" t="s">
        <v>7</v>
      </c>
      <c r="J79" s="27" t="s">
        <v>8</v>
      </c>
      <c r="K79" s="54"/>
    </row>
    <row r="80" spans="1:11" s="34" customFormat="1" ht="69.75" customHeight="1" x14ac:dyDescent="0.25">
      <c r="A80" s="18">
        <v>71</v>
      </c>
      <c r="B80" s="32" t="s">
        <v>83</v>
      </c>
      <c r="C80" s="75">
        <v>11202336185</v>
      </c>
      <c r="D80" s="30">
        <v>354880.8</v>
      </c>
      <c r="E80" s="30">
        <v>23658.720000000001</v>
      </c>
      <c r="F80" s="89" t="s">
        <v>147</v>
      </c>
      <c r="G80" s="89"/>
      <c r="H80" s="89"/>
      <c r="I80" s="27" t="s">
        <v>7</v>
      </c>
      <c r="J80" s="27" t="s">
        <v>8</v>
      </c>
      <c r="K80" s="54"/>
    </row>
    <row r="81" spans="1:11" ht="66.75" customHeight="1" x14ac:dyDescent="0.25">
      <c r="A81" s="18">
        <v>72</v>
      </c>
      <c r="B81" s="32" t="s">
        <v>84</v>
      </c>
      <c r="C81" s="75">
        <v>11202336186</v>
      </c>
      <c r="D81" s="30">
        <v>828312</v>
      </c>
      <c r="E81" s="30">
        <v>82831.199999999997</v>
      </c>
      <c r="F81" s="89" t="s">
        <v>147</v>
      </c>
      <c r="G81" s="89"/>
      <c r="H81" s="89"/>
      <c r="I81" s="27" t="s">
        <v>7</v>
      </c>
      <c r="J81" s="27" t="s">
        <v>8</v>
      </c>
    </row>
    <row r="82" spans="1:11" ht="67.5" customHeight="1" x14ac:dyDescent="0.25">
      <c r="A82" s="18">
        <v>73</v>
      </c>
      <c r="B82" s="32" t="s">
        <v>85</v>
      </c>
      <c r="C82" s="75">
        <v>11202336187</v>
      </c>
      <c r="D82" s="30">
        <v>1726154.4</v>
      </c>
      <c r="E82" s="30">
        <v>172615.44</v>
      </c>
      <c r="F82" s="89" t="s">
        <v>147</v>
      </c>
      <c r="G82" s="89"/>
      <c r="H82" s="89"/>
      <c r="I82" s="27" t="s">
        <v>7</v>
      </c>
      <c r="J82" s="27" t="s">
        <v>8</v>
      </c>
    </row>
    <row r="83" spans="1:11" ht="78" customHeight="1" x14ac:dyDescent="0.25">
      <c r="A83" s="18">
        <v>74</v>
      </c>
      <c r="B83" s="32" t="s">
        <v>86</v>
      </c>
      <c r="C83" s="75">
        <v>11202336206</v>
      </c>
      <c r="D83" s="30">
        <v>968688</v>
      </c>
      <c r="E83" s="30">
        <v>322896</v>
      </c>
      <c r="F83" s="89" t="s">
        <v>147</v>
      </c>
      <c r="G83" s="89"/>
      <c r="H83" s="89"/>
      <c r="I83" s="27" t="s">
        <v>7</v>
      </c>
      <c r="J83" s="27" t="s">
        <v>8</v>
      </c>
    </row>
    <row r="84" spans="1:11" ht="65.25" customHeight="1" x14ac:dyDescent="0.25">
      <c r="A84" s="18">
        <v>75</v>
      </c>
      <c r="B84" s="32" t="s">
        <v>95</v>
      </c>
      <c r="C84" s="75">
        <v>11202336207</v>
      </c>
      <c r="D84" s="30">
        <v>503099.31</v>
      </c>
      <c r="E84" s="30">
        <v>100619.88</v>
      </c>
      <c r="F84" s="89" t="s">
        <v>149</v>
      </c>
      <c r="G84" s="89"/>
      <c r="H84" s="89"/>
      <c r="I84" s="27" t="s">
        <v>7</v>
      </c>
      <c r="J84" s="27" t="s">
        <v>8</v>
      </c>
    </row>
    <row r="85" spans="1:11" ht="64.5" customHeight="1" x14ac:dyDescent="0.25">
      <c r="A85" s="18">
        <v>76</v>
      </c>
      <c r="B85" s="33" t="s">
        <v>87</v>
      </c>
      <c r="C85" s="75">
        <v>11202336210</v>
      </c>
      <c r="D85" s="30">
        <v>324962.96000000002</v>
      </c>
      <c r="E85" s="30">
        <v>64992.6</v>
      </c>
      <c r="F85" s="89" t="s">
        <v>149</v>
      </c>
      <c r="G85" s="89"/>
      <c r="H85" s="89"/>
      <c r="I85" s="27" t="s">
        <v>7</v>
      </c>
      <c r="J85" s="27" t="s">
        <v>8</v>
      </c>
    </row>
    <row r="86" spans="1:11" ht="68.25" customHeight="1" x14ac:dyDescent="0.25">
      <c r="A86" s="18">
        <v>77</v>
      </c>
      <c r="B86" s="32" t="s">
        <v>88</v>
      </c>
      <c r="C86" s="75">
        <v>11202336211</v>
      </c>
      <c r="D86" s="30">
        <v>1800378.39</v>
      </c>
      <c r="E86" s="30">
        <v>360075.72</v>
      </c>
      <c r="F86" s="89" t="s">
        <v>149</v>
      </c>
      <c r="G86" s="89"/>
      <c r="H86" s="89"/>
      <c r="I86" s="27" t="s">
        <v>7</v>
      </c>
      <c r="J86" s="27" t="s">
        <v>8</v>
      </c>
    </row>
    <row r="87" spans="1:11" ht="67.5" customHeight="1" x14ac:dyDescent="0.25">
      <c r="A87" s="18">
        <v>78</v>
      </c>
      <c r="B87" s="32" t="s">
        <v>89</v>
      </c>
      <c r="C87" s="75">
        <v>11202336230</v>
      </c>
      <c r="D87" s="30">
        <v>390096.42</v>
      </c>
      <c r="E87" s="30">
        <v>78019.320000000007</v>
      </c>
      <c r="F87" s="89" t="s">
        <v>149</v>
      </c>
      <c r="G87" s="89"/>
      <c r="H87" s="89"/>
      <c r="I87" s="27" t="s">
        <v>7</v>
      </c>
      <c r="J87" s="27" t="s">
        <v>8</v>
      </c>
    </row>
    <row r="88" spans="1:11" ht="66.75" customHeight="1" x14ac:dyDescent="0.25">
      <c r="A88" s="18">
        <v>79</v>
      </c>
      <c r="B88" s="32" t="s">
        <v>94</v>
      </c>
      <c r="C88" s="75">
        <v>11202336231</v>
      </c>
      <c r="D88" s="30">
        <v>390096.43</v>
      </c>
      <c r="E88" s="30">
        <v>78019.320000000007</v>
      </c>
      <c r="F88" s="89" t="s">
        <v>149</v>
      </c>
      <c r="G88" s="89"/>
      <c r="H88" s="89"/>
      <c r="I88" s="27" t="s">
        <v>7</v>
      </c>
      <c r="J88" s="27" t="s">
        <v>8</v>
      </c>
    </row>
    <row r="89" spans="1:11" ht="74.25" customHeight="1" x14ac:dyDescent="0.25">
      <c r="A89" s="18">
        <v>80</v>
      </c>
      <c r="B89" s="32" t="s">
        <v>93</v>
      </c>
      <c r="C89" s="75">
        <v>11202336232</v>
      </c>
      <c r="D89" s="30">
        <v>103351.49</v>
      </c>
      <c r="E89" s="30">
        <v>20670.240000000002</v>
      </c>
      <c r="F89" s="89" t="s">
        <v>149</v>
      </c>
      <c r="G89" s="89"/>
      <c r="H89" s="89"/>
      <c r="I89" s="27" t="s">
        <v>7</v>
      </c>
      <c r="J89" s="27" t="s">
        <v>8</v>
      </c>
    </row>
    <row r="90" spans="1:11" ht="73.5" customHeight="1" x14ac:dyDescent="0.25">
      <c r="A90" s="18">
        <v>81</v>
      </c>
      <c r="B90" s="32" t="s">
        <v>92</v>
      </c>
      <c r="C90" s="75">
        <v>11202336233</v>
      </c>
      <c r="D90" s="30">
        <v>119218.76</v>
      </c>
      <c r="E90" s="30">
        <v>23843.759999999998</v>
      </c>
      <c r="F90" s="89" t="s">
        <v>149</v>
      </c>
      <c r="G90" s="89"/>
      <c r="H90" s="89"/>
      <c r="I90" s="27" t="s">
        <v>7</v>
      </c>
      <c r="J90" s="27" t="s">
        <v>8</v>
      </c>
    </row>
    <row r="91" spans="1:11" ht="72" customHeight="1" x14ac:dyDescent="0.25">
      <c r="A91" s="18">
        <v>82</v>
      </c>
      <c r="B91" s="32" t="s">
        <v>91</v>
      </c>
      <c r="C91" s="75">
        <v>11202336234</v>
      </c>
      <c r="D91" s="30">
        <v>109932.15</v>
      </c>
      <c r="E91" s="30">
        <v>21986.400000000001</v>
      </c>
      <c r="F91" s="89" t="s">
        <v>149</v>
      </c>
      <c r="G91" s="89"/>
      <c r="H91" s="89"/>
      <c r="I91" s="27" t="s">
        <v>7</v>
      </c>
      <c r="J91" s="27" t="s">
        <v>8</v>
      </c>
    </row>
    <row r="92" spans="1:11" ht="70.5" customHeight="1" x14ac:dyDescent="0.25">
      <c r="A92" s="18">
        <v>83</v>
      </c>
      <c r="B92" s="33" t="s">
        <v>90</v>
      </c>
      <c r="C92" s="75">
        <v>11202336237</v>
      </c>
      <c r="D92" s="30">
        <v>299353.08</v>
      </c>
      <c r="E92" s="30">
        <v>59870.64</v>
      </c>
      <c r="F92" s="89" t="s">
        <v>149</v>
      </c>
      <c r="G92" s="89"/>
      <c r="H92" s="89"/>
      <c r="I92" s="27" t="s">
        <v>7</v>
      </c>
      <c r="J92" s="27" t="s">
        <v>8</v>
      </c>
    </row>
    <row r="93" spans="1:11" ht="70.5" customHeight="1" x14ac:dyDescent="0.25">
      <c r="A93" s="18">
        <v>84</v>
      </c>
      <c r="B93" s="32" t="s">
        <v>96</v>
      </c>
      <c r="C93" s="75">
        <v>11202336238</v>
      </c>
      <c r="D93" s="30">
        <v>142507.89000000001</v>
      </c>
      <c r="E93" s="30">
        <v>28501.56</v>
      </c>
      <c r="F93" s="89" t="s">
        <v>149</v>
      </c>
      <c r="G93" s="89"/>
      <c r="H93" s="89"/>
      <c r="I93" s="27" t="s">
        <v>7</v>
      </c>
      <c r="J93" s="27" t="s">
        <v>8</v>
      </c>
    </row>
    <row r="94" spans="1:11" ht="84.75" customHeight="1" x14ac:dyDescent="0.25">
      <c r="A94" s="18">
        <v>85</v>
      </c>
      <c r="B94" s="33" t="s">
        <v>97</v>
      </c>
      <c r="C94" s="75">
        <v>11202336239</v>
      </c>
      <c r="D94" s="30">
        <v>262348.24</v>
      </c>
      <c r="E94" s="30">
        <v>52469.64</v>
      </c>
      <c r="F94" s="89" t="s">
        <v>149</v>
      </c>
      <c r="G94" s="89"/>
      <c r="H94" s="89"/>
      <c r="I94" s="27" t="s">
        <v>7</v>
      </c>
      <c r="J94" s="27" t="s">
        <v>8</v>
      </c>
    </row>
    <row r="95" spans="1:11" ht="69.75" customHeight="1" x14ac:dyDescent="0.25">
      <c r="A95" s="18">
        <v>86</v>
      </c>
      <c r="B95" s="33" t="s">
        <v>98</v>
      </c>
      <c r="C95" s="75">
        <v>11202336244</v>
      </c>
      <c r="D95" s="30">
        <v>1057732.6599999999</v>
      </c>
      <c r="E95" s="30">
        <v>105773.28</v>
      </c>
      <c r="F95" s="89" t="s">
        <v>150</v>
      </c>
      <c r="G95" s="89"/>
      <c r="H95" s="89"/>
      <c r="I95" s="27" t="s">
        <v>7</v>
      </c>
      <c r="J95" s="27" t="s">
        <v>8</v>
      </c>
    </row>
    <row r="96" spans="1:11" s="38" customFormat="1" ht="47.25" customHeight="1" x14ac:dyDescent="0.25">
      <c r="A96" s="18">
        <v>87</v>
      </c>
      <c r="B96" s="32" t="s">
        <v>151</v>
      </c>
      <c r="C96" s="74" t="s">
        <v>197</v>
      </c>
      <c r="D96" s="48" t="s">
        <v>152</v>
      </c>
      <c r="E96" s="30">
        <v>69452.14</v>
      </c>
      <c r="F96" s="89" t="s">
        <v>153</v>
      </c>
      <c r="G96" s="89"/>
      <c r="H96" s="89"/>
      <c r="I96" s="27" t="s">
        <v>7</v>
      </c>
      <c r="J96" s="27" t="s">
        <v>8</v>
      </c>
      <c r="K96" s="55"/>
    </row>
    <row r="97" spans="1:12" ht="51.75" customHeight="1" x14ac:dyDescent="0.25">
      <c r="A97" s="18">
        <v>88</v>
      </c>
      <c r="B97" s="49" t="s">
        <v>154</v>
      </c>
      <c r="C97" s="74" t="s">
        <v>196</v>
      </c>
      <c r="D97" s="47" t="s">
        <v>155</v>
      </c>
      <c r="E97" s="58">
        <v>324656</v>
      </c>
      <c r="F97" s="89" t="s">
        <v>153</v>
      </c>
      <c r="G97" s="89"/>
      <c r="H97" s="89"/>
      <c r="I97" s="27" t="s">
        <v>7</v>
      </c>
      <c r="J97" s="27" t="s">
        <v>8</v>
      </c>
    </row>
    <row r="98" spans="1:12" ht="47.25" customHeight="1" x14ac:dyDescent="0.25">
      <c r="A98" s="18">
        <v>89</v>
      </c>
      <c r="B98" s="49" t="s">
        <v>156</v>
      </c>
      <c r="C98" s="74" t="s">
        <v>195</v>
      </c>
      <c r="D98" s="8" t="s">
        <v>157</v>
      </c>
      <c r="E98" s="58">
        <v>91901.26</v>
      </c>
      <c r="F98" s="89" t="s">
        <v>153</v>
      </c>
      <c r="G98" s="89"/>
      <c r="H98" s="89"/>
      <c r="I98" s="27" t="s">
        <v>7</v>
      </c>
      <c r="J98" s="27" t="s">
        <v>8</v>
      </c>
    </row>
    <row r="99" spans="1:12" ht="51" customHeight="1" x14ac:dyDescent="0.25">
      <c r="A99" s="18">
        <v>90</v>
      </c>
      <c r="B99" s="49" t="s">
        <v>158</v>
      </c>
      <c r="C99" s="74" t="s">
        <v>194</v>
      </c>
      <c r="D99" s="8" t="s">
        <v>159</v>
      </c>
      <c r="E99" s="58">
        <v>62414.38</v>
      </c>
      <c r="F99" s="89" t="s">
        <v>161</v>
      </c>
      <c r="G99" s="89"/>
      <c r="H99" s="89"/>
      <c r="I99" s="27" t="s">
        <v>7</v>
      </c>
      <c r="J99" s="27" t="s">
        <v>8</v>
      </c>
    </row>
    <row r="100" spans="1:12" ht="48" customHeight="1" x14ac:dyDescent="0.25">
      <c r="A100" s="18">
        <v>91</v>
      </c>
      <c r="B100" s="49" t="s">
        <v>160</v>
      </c>
      <c r="C100" s="74" t="s">
        <v>193</v>
      </c>
      <c r="D100" s="8" t="s">
        <v>163</v>
      </c>
      <c r="E100" s="63">
        <v>17961.439999999999</v>
      </c>
      <c r="F100" s="89" t="s">
        <v>162</v>
      </c>
      <c r="G100" s="89"/>
      <c r="H100" s="89"/>
      <c r="I100" s="27" t="s">
        <v>7</v>
      </c>
      <c r="J100" s="27" t="s">
        <v>8</v>
      </c>
    </row>
    <row r="101" spans="1:12" ht="48" customHeight="1" x14ac:dyDescent="0.25">
      <c r="A101" s="18">
        <v>92</v>
      </c>
      <c r="B101" s="57" t="s">
        <v>166</v>
      </c>
      <c r="C101" s="74" t="s">
        <v>192</v>
      </c>
      <c r="D101" s="58">
        <v>1728432.68</v>
      </c>
      <c r="E101" s="59">
        <v>14403.61</v>
      </c>
      <c r="F101" s="113" t="s">
        <v>177</v>
      </c>
      <c r="G101" s="113"/>
      <c r="H101" s="113"/>
      <c r="I101" s="27" t="s">
        <v>7</v>
      </c>
      <c r="J101" s="27" t="s">
        <v>8</v>
      </c>
      <c r="L101" s="68"/>
    </row>
    <row r="102" spans="1:12" ht="45.75" customHeight="1" x14ac:dyDescent="0.25">
      <c r="A102" s="18">
        <v>93</v>
      </c>
      <c r="B102" s="60" t="s">
        <v>167</v>
      </c>
      <c r="C102" s="74" t="s">
        <v>186</v>
      </c>
      <c r="D102" s="61">
        <v>1742599.67</v>
      </c>
      <c r="E102" s="59">
        <v>14521.66</v>
      </c>
      <c r="F102" s="113" t="s">
        <v>176</v>
      </c>
      <c r="G102" s="113"/>
      <c r="H102" s="113"/>
      <c r="I102" s="27" t="s">
        <v>7</v>
      </c>
      <c r="J102" s="27" t="s">
        <v>8</v>
      </c>
      <c r="L102" s="50"/>
    </row>
    <row r="103" spans="1:12" ht="51.75" customHeight="1" x14ac:dyDescent="0.25">
      <c r="A103" s="18">
        <v>94</v>
      </c>
      <c r="B103" s="60" t="s">
        <v>168</v>
      </c>
      <c r="C103" s="74" t="s">
        <v>187</v>
      </c>
      <c r="D103" s="61">
        <v>1007054.5</v>
      </c>
      <c r="E103" s="62">
        <v>0</v>
      </c>
      <c r="F103" s="113" t="s">
        <v>175</v>
      </c>
      <c r="G103" s="113"/>
      <c r="H103" s="113"/>
      <c r="I103" s="27" t="s">
        <v>7</v>
      </c>
      <c r="J103" s="27" t="s">
        <v>8</v>
      </c>
      <c r="L103" s="68"/>
    </row>
    <row r="104" spans="1:12" ht="46.5" customHeight="1" x14ac:dyDescent="0.25">
      <c r="A104" s="18">
        <v>95</v>
      </c>
      <c r="B104" s="60" t="s">
        <v>169</v>
      </c>
      <c r="C104" s="74" t="s">
        <v>180</v>
      </c>
      <c r="D104" s="58">
        <v>5774932.2300000004</v>
      </c>
      <c r="E104" s="62">
        <v>0</v>
      </c>
      <c r="F104" s="113" t="s">
        <v>175</v>
      </c>
      <c r="G104" s="113"/>
      <c r="H104" s="113"/>
      <c r="I104" s="27" t="s">
        <v>7</v>
      </c>
      <c r="J104" s="27" t="s">
        <v>8</v>
      </c>
    </row>
    <row r="105" spans="1:12" ht="56.25" customHeight="1" x14ac:dyDescent="0.25">
      <c r="A105" s="18">
        <v>96</v>
      </c>
      <c r="B105" s="60" t="s">
        <v>170</v>
      </c>
      <c r="C105" s="74" t="s">
        <v>181</v>
      </c>
      <c r="D105" s="58">
        <v>3849955.5</v>
      </c>
      <c r="E105" s="62">
        <v>0</v>
      </c>
      <c r="F105" s="113" t="s">
        <v>175</v>
      </c>
      <c r="G105" s="113"/>
      <c r="H105" s="113"/>
      <c r="I105" s="27" t="s">
        <v>7</v>
      </c>
      <c r="J105" s="27" t="s">
        <v>8</v>
      </c>
    </row>
    <row r="106" spans="1:12" ht="51" customHeight="1" x14ac:dyDescent="0.25">
      <c r="A106" s="18">
        <v>97</v>
      </c>
      <c r="B106" s="60" t="s">
        <v>171</v>
      </c>
      <c r="C106" s="74" t="s">
        <v>182</v>
      </c>
      <c r="D106" s="58">
        <v>2796383.87</v>
      </c>
      <c r="E106" s="62">
        <v>0</v>
      </c>
      <c r="F106" s="113" t="s">
        <v>175</v>
      </c>
      <c r="G106" s="113"/>
      <c r="H106" s="113"/>
      <c r="I106" s="27" t="s">
        <v>7</v>
      </c>
      <c r="J106" s="27" t="s">
        <v>8</v>
      </c>
    </row>
    <row r="107" spans="1:12" ht="51" customHeight="1" x14ac:dyDescent="0.25">
      <c r="A107" s="18">
        <v>98</v>
      </c>
      <c r="B107" s="60" t="s">
        <v>172</v>
      </c>
      <c r="C107" s="74" t="s">
        <v>183</v>
      </c>
      <c r="D107" s="58">
        <v>3032228.2</v>
      </c>
      <c r="E107" s="62">
        <v>0</v>
      </c>
      <c r="F107" s="113" t="s">
        <v>175</v>
      </c>
      <c r="G107" s="113"/>
      <c r="H107" s="113"/>
      <c r="I107" s="27" t="s">
        <v>7</v>
      </c>
      <c r="J107" s="27" t="s">
        <v>8</v>
      </c>
    </row>
    <row r="108" spans="1:12" ht="53.25" customHeight="1" x14ac:dyDescent="0.25">
      <c r="A108" s="18">
        <v>99</v>
      </c>
      <c r="B108" s="60" t="s">
        <v>173</v>
      </c>
      <c r="C108" s="74" t="s">
        <v>184</v>
      </c>
      <c r="D108" s="58">
        <v>5097675.46</v>
      </c>
      <c r="E108" s="62">
        <v>0</v>
      </c>
      <c r="F108" s="113" t="s">
        <v>175</v>
      </c>
      <c r="G108" s="113"/>
      <c r="H108" s="113"/>
      <c r="I108" s="27" t="s">
        <v>7</v>
      </c>
      <c r="J108" s="27" t="s">
        <v>8</v>
      </c>
    </row>
    <row r="109" spans="1:12" ht="49.5" customHeight="1" x14ac:dyDescent="0.25">
      <c r="A109" s="18">
        <v>100</v>
      </c>
      <c r="B109" s="60" t="s">
        <v>174</v>
      </c>
      <c r="C109" s="74" t="s">
        <v>185</v>
      </c>
      <c r="D109" s="58">
        <v>1153847.72</v>
      </c>
      <c r="E109" s="62">
        <v>0</v>
      </c>
      <c r="F109" s="113" t="s">
        <v>175</v>
      </c>
      <c r="G109" s="113"/>
      <c r="H109" s="113"/>
      <c r="I109" s="27" t="s">
        <v>7</v>
      </c>
      <c r="J109" s="27" t="s">
        <v>8</v>
      </c>
    </row>
    <row r="110" spans="1:12" x14ac:dyDescent="0.25">
      <c r="A110" s="35"/>
      <c r="B110" s="34"/>
      <c r="C110" s="80"/>
      <c r="D110" s="35"/>
    </row>
    <row r="111" spans="1:12" x14ac:dyDescent="0.25">
      <c r="A111" s="35"/>
      <c r="B111" s="34"/>
      <c r="C111" s="80"/>
      <c r="D111" s="35"/>
    </row>
    <row r="112" spans="1:12" x14ac:dyDescent="0.25">
      <c r="A112" s="35"/>
      <c r="B112" s="34"/>
      <c r="C112" s="80"/>
      <c r="D112" s="35"/>
    </row>
    <row r="113" spans="1:4" x14ac:dyDescent="0.25">
      <c r="A113" s="35"/>
      <c r="B113" s="34"/>
      <c r="C113" s="80"/>
      <c r="D113" s="35"/>
    </row>
    <row r="114" spans="1:4" x14ac:dyDescent="0.25">
      <c r="A114" s="35"/>
      <c r="B114" s="34"/>
      <c r="C114" s="80"/>
      <c r="D114" s="35"/>
    </row>
    <row r="115" spans="1:4" x14ac:dyDescent="0.25">
      <c r="A115" s="35"/>
      <c r="B115" s="34"/>
      <c r="C115" s="80"/>
      <c r="D115" s="35"/>
    </row>
    <row r="116" spans="1:4" x14ac:dyDescent="0.25">
      <c r="A116" s="35"/>
      <c r="B116" s="34"/>
      <c r="C116" s="80"/>
      <c r="D116" s="35"/>
    </row>
    <row r="117" spans="1:4" x14ac:dyDescent="0.25">
      <c r="A117" s="35"/>
      <c r="B117" s="34"/>
      <c r="C117" s="80"/>
      <c r="D117" s="35"/>
    </row>
    <row r="118" spans="1:4" x14ac:dyDescent="0.25">
      <c r="A118" s="35"/>
      <c r="B118" s="34"/>
      <c r="C118" s="80"/>
      <c r="D118" s="35"/>
    </row>
    <row r="119" spans="1:4" x14ac:dyDescent="0.25">
      <c r="A119" s="35"/>
      <c r="B119" s="34"/>
      <c r="C119" s="80"/>
      <c r="D119" s="35"/>
    </row>
    <row r="120" spans="1:4" x14ac:dyDescent="0.25">
      <c r="A120" s="35"/>
      <c r="B120" s="34"/>
      <c r="C120" s="80"/>
      <c r="D120" s="35"/>
    </row>
    <row r="121" spans="1:4" x14ac:dyDescent="0.25">
      <c r="A121" s="35"/>
      <c r="B121" s="34"/>
      <c r="C121" s="80"/>
      <c r="D121" s="35"/>
    </row>
    <row r="122" spans="1:4" x14ac:dyDescent="0.25">
      <c r="A122" s="35"/>
      <c r="B122" s="34"/>
      <c r="C122" s="80"/>
      <c r="D122" s="35"/>
    </row>
    <row r="123" spans="1:4" x14ac:dyDescent="0.25">
      <c r="A123" s="35"/>
      <c r="B123" s="34"/>
      <c r="C123" s="80"/>
      <c r="D123" s="35"/>
    </row>
    <row r="124" spans="1:4" x14ac:dyDescent="0.25">
      <c r="A124" s="35"/>
      <c r="B124" s="34"/>
      <c r="C124" s="80"/>
      <c r="D124" s="35"/>
    </row>
    <row r="125" spans="1:4" x14ac:dyDescent="0.25">
      <c r="B125" s="34"/>
      <c r="C125" s="80"/>
    </row>
  </sheetData>
  <autoFilter ref="A9:J46"/>
  <mergeCells count="112">
    <mergeCell ref="F104:H104"/>
    <mergeCell ref="F105:H105"/>
    <mergeCell ref="F106:H106"/>
    <mergeCell ref="F107:H107"/>
    <mergeCell ref="F108:H108"/>
    <mergeCell ref="F109:H109"/>
    <mergeCell ref="F101:H101"/>
    <mergeCell ref="F102:H102"/>
    <mergeCell ref="F103:H103"/>
    <mergeCell ref="F96:H96"/>
    <mergeCell ref="F97:H97"/>
    <mergeCell ref="F98:H98"/>
    <mergeCell ref="F99:H99"/>
    <mergeCell ref="F100:H100"/>
    <mergeCell ref="F10:H10"/>
    <mergeCell ref="I7:I8"/>
    <mergeCell ref="F32:H32"/>
    <mergeCell ref="F33:H33"/>
    <mergeCell ref="F34:H34"/>
    <mergeCell ref="F35:H35"/>
    <mergeCell ref="F36:H36"/>
    <mergeCell ref="F42:H42"/>
    <mergeCell ref="F43:H43"/>
    <mergeCell ref="F44:H44"/>
    <mergeCell ref="F45:H45"/>
    <mergeCell ref="F46:H46"/>
    <mergeCell ref="F37:H37"/>
    <mergeCell ref="F38:H38"/>
    <mergeCell ref="F39:H39"/>
    <mergeCell ref="F40:H40"/>
    <mergeCell ref="F41:H41"/>
    <mergeCell ref="F11:H11"/>
    <mergeCell ref="F12:H12"/>
    <mergeCell ref="F17:H17"/>
    <mergeCell ref="F18:H18"/>
    <mergeCell ref="F19:H19"/>
    <mergeCell ref="F13:H13"/>
    <mergeCell ref="F14:H14"/>
    <mergeCell ref="F15:H15"/>
    <mergeCell ref="F16:H16"/>
    <mergeCell ref="F25:H25"/>
    <mergeCell ref="F31:H31"/>
    <mergeCell ref="F26:H26"/>
    <mergeCell ref="F27:H27"/>
    <mergeCell ref="F28:H28"/>
    <mergeCell ref="F29:H29"/>
    <mergeCell ref="F30:H30"/>
    <mergeCell ref="F20:H20"/>
    <mergeCell ref="F21:H21"/>
    <mergeCell ref="F22:H22"/>
    <mergeCell ref="F23:H23"/>
    <mergeCell ref="F24:H24"/>
    <mergeCell ref="A1:J1"/>
    <mergeCell ref="A7:A8"/>
    <mergeCell ref="B7:B8"/>
    <mergeCell ref="F9:H9"/>
    <mergeCell ref="D4:I4"/>
    <mergeCell ref="A5:J5"/>
    <mergeCell ref="D7:E7"/>
    <mergeCell ref="F7:H8"/>
    <mergeCell ref="J7:J8"/>
    <mergeCell ref="A6:J6"/>
    <mergeCell ref="C7:C8"/>
    <mergeCell ref="F52:H52"/>
    <mergeCell ref="F53:H53"/>
    <mergeCell ref="F54:H54"/>
    <mergeCell ref="F55:H55"/>
    <mergeCell ref="F56:H56"/>
    <mergeCell ref="F47:H47"/>
    <mergeCell ref="F48:H48"/>
    <mergeCell ref="F49:H49"/>
    <mergeCell ref="F50:H50"/>
    <mergeCell ref="F51:H51"/>
    <mergeCell ref="F62:H62"/>
    <mergeCell ref="F63:H63"/>
    <mergeCell ref="F64:H64"/>
    <mergeCell ref="F65:H65"/>
    <mergeCell ref="F66:H66"/>
    <mergeCell ref="F57:H57"/>
    <mergeCell ref="F58:H58"/>
    <mergeCell ref="F59:H59"/>
    <mergeCell ref="F60:H60"/>
    <mergeCell ref="F61:H61"/>
    <mergeCell ref="F72:H72"/>
    <mergeCell ref="F73:H73"/>
    <mergeCell ref="F74:H74"/>
    <mergeCell ref="F75:H75"/>
    <mergeCell ref="F76:H76"/>
    <mergeCell ref="F67:H67"/>
    <mergeCell ref="F68:H68"/>
    <mergeCell ref="F69:H69"/>
    <mergeCell ref="F70:H70"/>
    <mergeCell ref="F71:H71"/>
    <mergeCell ref="F82:H82"/>
    <mergeCell ref="F83:H83"/>
    <mergeCell ref="F84:H84"/>
    <mergeCell ref="F85:H85"/>
    <mergeCell ref="F86:H86"/>
    <mergeCell ref="F77:H77"/>
    <mergeCell ref="F78:H78"/>
    <mergeCell ref="F79:H79"/>
    <mergeCell ref="F80:H80"/>
    <mergeCell ref="F81:H81"/>
    <mergeCell ref="F92:H92"/>
    <mergeCell ref="F93:H93"/>
    <mergeCell ref="F94:H94"/>
    <mergeCell ref="F95:H95"/>
    <mergeCell ref="F87:H87"/>
    <mergeCell ref="F88:H88"/>
    <mergeCell ref="F89:H89"/>
    <mergeCell ref="F90:H90"/>
    <mergeCell ref="F91:H91"/>
  </mergeCells>
  <pageMargins left="0.19685039370078741" right="0" top="0.35433070866141736" bottom="0.47244094488188981" header="0.55118110236220474" footer="0.51181102362204722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tabSelected="1" workbookViewId="0">
      <selection activeCell="E28" sqref="E28"/>
    </sheetView>
  </sheetViews>
  <sheetFormatPr defaultRowHeight="15" x14ac:dyDescent="0.25"/>
  <cols>
    <col min="2" max="2" width="25.5703125" customWidth="1"/>
    <col min="3" max="3" width="18.42578125" customWidth="1"/>
    <col min="4" max="4" width="18.7109375" customWidth="1"/>
    <col min="5" max="5" width="22.5703125" customWidth="1"/>
    <col min="6" max="6" width="16.42578125" customWidth="1"/>
    <col min="7" max="7" width="21.85546875" customWidth="1"/>
    <col min="8" max="8" width="16.85546875" customWidth="1"/>
    <col min="9" max="9" width="18.42578125" customWidth="1"/>
    <col min="10" max="10" width="15.42578125" customWidth="1"/>
  </cols>
  <sheetData>
    <row r="2" spans="1:12" ht="18.75" x14ac:dyDescent="0.3">
      <c r="C2" s="115" t="s">
        <v>9</v>
      </c>
      <c r="D2" s="115"/>
      <c r="E2" s="115"/>
      <c r="F2" s="115"/>
      <c r="G2" s="115"/>
      <c r="I2" s="24" t="str">
        <f>титут.лист!F15</f>
        <v>01.12.2024 г.</v>
      </c>
    </row>
    <row r="3" spans="1:12" ht="26.25" customHeight="1" x14ac:dyDescent="0.25">
      <c r="A3" s="83" t="s">
        <v>118</v>
      </c>
      <c r="B3" s="83"/>
      <c r="C3" s="83"/>
      <c r="D3" s="83"/>
      <c r="E3" s="83"/>
      <c r="F3" s="83"/>
      <c r="G3" s="83"/>
      <c r="H3" s="83"/>
      <c r="I3" s="83"/>
      <c r="J3" s="6"/>
      <c r="K3" s="6"/>
      <c r="L3" s="6"/>
    </row>
    <row r="4" spans="1:12" ht="15" customHeight="1" x14ac:dyDescent="0.25">
      <c r="A4" s="116" t="s">
        <v>12</v>
      </c>
      <c r="B4" s="117" t="s">
        <v>119</v>
      </c>
      <c r="C4" s="117" t="s">
        <v>13</v>
      </c>
      <c r="D4" s="117" t="s">
        <v>120</v>
      </c>
      <c r="E4" s="117" t="s">
        <v>121</v>
      </c>
      <c r="F4" s="45" t="s">
        <v>122</v>
      </c>
      <c r="G4" s="45"/>
      <c r="H4" s="117" t="s">
        <v>125</v>
      </c>
      <c r="I4" s="117" t="s">
        <v>126</v>
      </c>
      <c r="J4" s="114" t="s">
        <v>127</v>
      </c>
    </row>
    <row r="5" spans="1:12" ht="0.75" customHeight="1" x14ac:dyDescent="0.25">
      <c r="A5" s="116"/>
      <c r="B5" s="117"/>
      <c r="C5" s="117"/>
      <c r="D5" s="117"/>
      <c r="E5" s="117"/>
      <c r="F5" s="45"/>
      <c r="G5" s="45"/>
      <c r="H5" s="117"/>
      <c r="I5" s="117"/>
      <c r="J5" s="114"/>
    </row>
    <row r="6" spans="1:12" ht="15" hidden="1" customHeight="1" x14ac:dyDescent="0.25">
      <c r="A6" s="116"/>
      <c r="B6" s="117"/>
      <c r="C6" s="117"/>
      <c r="D6" s="117"/>
      <c r="E6" s="117"/>
      <c r="F6" s="45"/>
      <c r="G6" s="45"/>
      <c r="H6" s="117"/>
      <c r="I6" s="117"/>
      <c r="J6" s="114"/>
    </row>
    <row r="7" spans="1:12" ht="15" hidden="1" customHeight="1" x14ac:dyDescent="0.25">
      <c r="A7" s="116"/>
      <c r="B7" s="117"/>
      <c r="C7" s="117"/>
      <c r="D7" s="117"/>
      <c r="E7" s="117"/>
      <c r="F7" s="46"/>
      <c r="G7" s="46"/>
      <c r="H7" s="117"/>
      <c r="I7" s="117"/>
      <c r="J7" s="114"/>
      <c r="K7" s="5"/>
      <c r="L7" s="5"/>
    </row>
    <row r="8" spans="1:12" ht="15" hidden="1" customHeight="1" x14ac:dyDescent="0.25">
      <c r="A8" s="116"/>
      <c r="B8" s="117"/>
      <c r="C8" s="117"/>
      <c r="D8" s="117"/>
      <c r="E8" s="117"/>
      <c r="F8" s="45"/>
      <c r="G8" s="45"/>
      <c r="H8" s="117"/>
      <c r="I8" s="117"/>
      <c r="J8" s="114"/>
    </row>
    <row r="9" spans="1:12" ht="123" customHeight="1" x14ac:dyDescent="0.25">
      <c r="A9" s="116"/>
      <c r="B9" s="117"/>
      <c r="C9" s="117"/>
      <c r="D9" s="117"/>
      <c r="E9" s="117"/>
      <c r="F9" s="44" t="s">
        <v>123</v>
      </c>
      <c r="G9" s="44" t="s">
        <v>124</v>
      </c>
      <c r="H9" s="117"/>
      <c r="I9" s="117"/>
      <c r="J9" s="114"/>
      <c r="K9" s="43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2" ht="60" x14ac:dyDescent="0.25">
      <c r="A11" s="7">
        <v>1</v>
      </c>
      <c r="B11" s="17" t="s">
        <v>7</v>
      </c>
      <c r="C11" s="9" t="s">
        <v>178</v>
      </c>
      <c r="D11" s="77" t="s">
        <v>200</v>
      </c>
      <c r="E11" s="67" t="s">
        <v>239</v>
      </c>
      <c r="F11" s="66">
        <v>127299890.17</v>
      </c>
      <c r="G11" s="66">
        <f>F11-47704611.35</f>
        <v>79595278.819999993</v>
      </c>
      <c r="H11" s="67">
        <v>12</v>
      </c>
      <c r="I11" s="9"/>
      <c r="J11" s="3"/>
    </row>
    <row r="12" spans="1:12" x14ac:dyDescent="0.25">
      <c r="A12" s="7"/>
      <c r="B12" s="7"/>
      <c r="C12" s="9"/>
      <c r="D12" s="14"/>
      <c r="E12" s="9"/>
      <c r="F12" s="9"/>
      <c r="G12" s="9"/>
      <c r="H12" s="15"/>
      <c r="I12" s="9"/>
      <c r="J12" s="3"/>
    </row>
    <row r="13" spans="1:12" x14ac:dyDescent="0.25">
      <c r="A13" s="7"/>
      <c r="B13" s="7"/>
      <c r="C13" s="9"/>
      <c r="D13" s="14"/>
      <c r="E13" s="9"/>
      <c r="F13" s="9"/>
      <c r="G13" s="9"/>
      <c r="H13" s="9"/>
      <c r="I13" s="9"/>
      <c r="J13" s="3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3"/>
    </row>
  </sheetData>
  <mergeCells count="10">
    <mergeCell ref="J4:J9"/>
    <mergeCell ref="C2:G2"/>
    <mergeCell ref="A3:I3"/>
    <mergeCell ref="A4:A9"/>
    <mergeCell ref="B4:B9"/>
    <mergeCell ref="C4:C9"/>
    <mergeCell ref="D4:D9"/>
    <mergeCell ref="E4:E9"/>
    <mergeCell ref="H4:H9"/>
    <mergeCell ref="I4:I9"/>
  </mergeCells>
  <pageMargins left="0.28000000000000003" right="0.71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титут.лист</vt:lpstr>
      <vt:lpstr>раздел 1 ЗДАНИЕ</vt:lpstr>
      <vt:lpstr>раздел 2</vt:lpstr>
      <vt:lpstr>раздел 3</vt:lpstr>
      <vt:lpstr>'раздел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2024-12-05T11:59:16Z</cp:lastPrinted>
  <dcterms:created xsi:type="dcterms:W3CDTF">2013-11-13T07:14:28Z</dcterms:created>
  <dcterms:modified xsi:type="dcterms:W3CDTF">2024-12-05T13:29:49Z</dcterms:modified>
</cp:coreProperties>
</file>